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Основные параметры 2024-2026\"/>
    </mc:Choice>
  </mc:AlternateContent>
  <bookViews>
    <workbookView xWindow="480" yWindow="180" windowWidth="27795" windowHeight="12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4" i="1" l="1"/>
  <c r="H21" i="1"/>
  <c r="H19" i="1"/>
  <c r="H17" i="1"/>
  <c r="F24" i="1"/>
  <c r="F21" i="1"/>
  <c r="F19" i="1"/>
  <c r="F17" i="1"/>
  <c r="D24" i="1"/>
  <c r="D21" i="1"/>
  <c r="D19" i="1"/>
  <c r="D17" i="1"/>
  <c r="B24" i="1"/>
  <c r="B17" i="1"/>
  <c r="B19" i="1"/>
  <c r="B21" i="1"/>
  <c r="H11" i="1"/>
  <c r="F11" i="1"/>
  <c r="D11" i="1"/>
  <c r="B11" i="1"/>
  <c r="B10" i="1" s="1"/>
</calcChain>
</file>

<file path=xl/sharedStrings.xml><?xml version="1.0" encoding="utf-8"?>
<sst xmlns="http://schemas.openxmlformats.org/spreadsheetml/2006/main" count="45" uniqueCount="37">
  <si>
    <t>а) закреплённые в оперативное управление</t>
  </si>
  <si>
    <t>б) используемые по договору пользования</t>
  </si>
  <si>
    <t>в) используемые по договору аренды</t>
  </si>
  <si>
    <t>1) используемые в служебных целях, в том числе:</t>
  </si>
  <si>
    <t xml:space="preserve"> - кабинет, занимаемый руководителем</t>
  </si>
  <si>
    <t xml:space="preserve"> - кабинеты, занимаемые заместителями руководителя </t>
  </si>
  <si>
    <t xml:space="preserve"> - кабинеты, занимаемые работниками</t>
  </si>
  <si>
    <t xml:space="preserve"> - актовые залы</t>
  </si>
  <si>
    <t xml:space="preserve"> - коридоры</t>
  </si>
  <si>
    <t xml:space="preserve"> - серверные</t>
  </si>
  <si>
    <t xml:space="preserve"> - складские помещения и т.д.</t>
  </si>
  <si>
    <t>2) сдаваемые в аренду</t>
  </si>
  <si>
    <t>3) сдаваемые в субаренду</t>
  </si>
  <si>
    <t>4) используемые в других целях</t>
  </si>
  <si>
    <t>Наименование показателя</t>
  </si>
  <si>
    <t>Сведения по зданиям и помещениям, закреплённым и используемым аппаратом 
органа местного самоуправления Республики Башкортостан</t>
  </si>
  <si>
    <t>по</t>
  </si>
  <si>
    <t>(подпись)</t>
  </si>
  <si>
    <t>(расшифровка подписи)</t>
  </si>
  <si>
    <t>(должность ответственного за расчет)</t>
  </si>
  <si>
    <t>(телефон)</t>
  </si>
  <si>
    <t>Площадь зданий и помещений, кв.м</t>
  </si>
  <si>
    <t>Всего объём средств, необходимый для уплаты арендной платы, тыс. руб.</t>
  </si>
  <si>
    <t>ВСЕГО площадь зданий и помещений, 
в том числе</t>
  </si>
  <si>
    <t>2023 год</t>
  </si>
  <si>
    <t>Курбатова Елена Аркадьевна, главный специалист-эксперт отдела финансирования госслужбы и оплаты труда, 8(347)280-95-98</t>
  </si>
  <si>
    <t>2024 год</t>
  </si>
  <si>
    <t>2025 год</t>
  </si>
  <si>
    <t>2026 год</t>
  </si>
  <si>
    <t>Приложение № 8
к письму Министерства финансов Республики Башкортостан от___октября 2023 года № М16-03-13-</t>
  </si>
  <si>
    <t>городскому округу город Стерлитамак Республики Башкортостан</t>
  </si>
  <si>
    <t>Примечание: Постановлением администрации ГО г.Стерлитамак №1577 от 06.06.2023 года здание по адресу: г.Стерлитамак, ул. Ивлева, д.12 площадью 5057,1 м2  передано в оперативное управление Администрации городского округа город Стерлитамак Республики Башкортостан для размещения архива.</t>
  </si>
  <si>
    <t>Заместитель главы администрации-начальник финансового управления администрации ГО г.Стерлитамак РБ</t>
  </si>
  <si>
    <t>Зиганшина Г.Р.</t>
  </si>
  <si>
    <t>главный экономист бюджетного отдела</t>
  </si>
  <si>
    <t>Быкова О.С.</t>
  </si>
  <si>
    <t>(83473) 24-20-26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</si>
</sst>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0" applyFont="1"/>
    <xf numFmtId="0" fontId="4" fillId="0" borderId="1" xfId="0" applyFont="1" applyBorder="1"/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left" vertical="center" wrapText="1"/>
    </xf>
    <xf numFmtId="164" fontId="3" fillId="0" borderId="0" xfId="1" applyNumberFormat="1" applyFont="1"/>
    <xf numFmtId="0" fontId="4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tabSelected="1" topLeftCell="A16" workbookViewId="0">
      <selection activeCell="A27" sqref="A27:XFD29"/>
    </sheetView>
  </sheetViews>
  <sheetFormatPr defaultColWidth="9.140625" defaultRowHeight="15.75" x14ac:dyDescent="0.25"/>
  <cols>
    <col min="1" max="1" width="56.85546875" style="4" customWidth="1"/>
    <col min="2" max="9" width="18.5703125" style="4" customWidth="1"/>
    <col min="10" max="35" width="9.140625" style="4" customWidth="1"/>
    <col min="36" max="36" width="0" style="4" hidden="1" customWidth="1"/>
    <col min="37" max="233" width="9.140625" style="4" customWidth="1"/>
    <col min="234" max="16384" width="9.140625" style="4"/>
  </cols>
  <sheetData>
    <row r="1" spans="1:36" ht="18.75" x14ac:dyDescent="0.3">
      <c r="G1" s="29"/>
      <c r="H1" s="28"/>
      <c r="I1" s="28"/>
    </row>
    <row r="2" spans="1:36" ht="68.25" customHeight="1" x14ac:dyDescent="0.25">
      <c r="A2" s="2"/>
      <c r="B2" s="2"/>
      <c r="C2" s="2"/>
      <c r="D2" s="2"/>
      <c r="E2" s="2"/>
      <c r="F2" s="35" t="s">
        <v>29</v>
      </c>
      <c r="G2" s="35"/>
      <c r="H2" s="35"/>
      <c r="I2" s="35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36.75" customHeight="1" x14ac:dyDescent="0.25">
      <c r="A3" s="2"/>
      <c r="B3" s="2"/>
      <c r="C3" s="2"/>
      <c r="D3" s="2"/>
      <c r="E3" s="2"/>
      <c r="F3" s="2"/>
      <c r="G3" s="23"/>
      <c r="H3" s="24"/>
      <c r="I3" s="24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36.75" customHeight="1" x14ac:dyDescent="0.2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3.25" customHeight="1" x14ac:dyDescent="0.25">
      <c r="A6" s="7" t="s">
        <v>16</v>
      </c>
      <c r="B6" s="32" t="s">
        <v>30</v>
      </c>
      <c r="C6" s="32"/>
      <c r="D6" s="32"/>
      <c r="E6" s="32"/>
      <c r="F6" s="32"/>
      <c r="G6" s="32"/>
      <c r="H6" s="32"/>
      <c r="I6" s="3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2.75" customHeight="1" x14ac:dyDescent="0.25">
      <c r="A8" s="33" t="s">
        <v>14</v>
      </c>
      <c r="B8" s="30" t="s">
        <v>24</v>
      </c>
      <c r="C8" s="30"/>
      <c r="D8" s="30" t="s">
        <v>26</v>
      </c>
      <c r="E8" s="30"/>
      <c r="F8" s="30" t="s">
        <v>27</v>
      </c>
      <c r="G8" s="30"/>
      <c r="H8" s="30" t="s">
        <v>28</v>
      </c>
      <c r="I8" s="30"/>
      <c r="J8" s="2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05.75" customHeight="1" x14ac:dyDescent="0.25">
      <c r="A9" s="34"/>
      <c r="B9" s="10" t="s">
        <v>21</v>
      </c>
      <c r="C9" s="10" t="s">
        <v>22</v>
      </c>
      <c r="D9" s="10" t="s">
        <v>21</v>
      </c>
      <c r="E9" s="10" t="s">
        <v>22</v>
      </c>
      <c r="F9" s="10" t="s">
        <v>21</v>
      </c>
      <c r="G9" s="10" t="s">
        <v>22</v>
      </c>
      <c r="H9" s="10" t="s">
        <v>21</v>
      </c>
      <c r="I9" s="10" t="s">
        <v>22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3"/>
      <c r="AI9" s="6"/>
      <c r="AJ9" s="6"/>
    </row>
    <row r="10" spans="1:36" ht="32.25" thickBot="1" x14ac:dyDescent="0.3">
      <c r="A10" s="12" t="s">
        <v>23</v>
      </c>
      <c r="B10" s="13">
        <f>SUM(B11:B12)</f>
        <v>12417.7</v>
      </c>
      <c r="C10" s="13"/>
      <c r="D10" s="13"/>
      <c r="E10" s="13"/>
      <c r="F10" s="13"/>
      <c r="G10" s="13"/>
      <c r="H10" s="13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5">
      <c r="A11" s="14" t="s">
        <v>0</v>
      </c>
      <c r="B11" s="15">
        <f>7360.6+5057.1</f>
        <v>12417.7</v>
      </c>
      <c r="C11" s="15"/>
      <c r="D11" s="15">
        <f>7360.6+5057.1</f>
        <v>12417.7</v>
      </c>
      <c r="E11" s="15"/>
      <c r="F11" s="15">
        <f>7360.6+5057.1</f>
        <v>12417.7</v>
      </c>
      <c r="G11" s="15"/>
      <c r="H11" s="15">
        <f>7360.6+5057</f>
        <v>12417.6</v>
      </c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7" t="s">
        <v>1</v>
      </c>
      <c r="B12" s="11"/>
      <c r="C12" s="11"/>
      <c r="D12" s="11"/>
      <c r="E12" s="11"/>
      <c r="F12" s="11"/>
      <c r="G12" s="11"/>
      <c r="H12" s="11"/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6.5" thickBot="1" x14ac:dyDescent="0.3">
      <c r="A13" s="19" t="s">
        <v>2</v>
      </c>
      <c r="B13" s="20"/>
      <c r="C13" s="20"/>
      <c r="D13" s="20"/>
      <c r="E13" s="20"/>
      <c r="F13" s="20"/>
      <c r="G13" s="20"/>
      <c r="H13" s="20"/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4" t="s">
        <v>3</v>
      </c>
      <c r="B14" s="15"/>
      <c r="C14" s="15"/>
      <c r="D14" s="15"/>
      <c r="E14" s="15"/>
      <c r="F14" s="15"/>
      <c r="G14" s="15"/>
      <c r="H14" s="1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7" t="s">
        <v>4</v>
      </c>
      <c r="B15" s="11">
        <v>67.3</v>
      </c>
      <c r="C15" s="11"/>
      <c r="D15" s="11">
        <v>67.3</v>
      </c>
      <c r="E15" s="11"/>
      <c r="F15" s="11">
        <v>67.3</v>
      </c>
      <c r="G15" s="11"/>
      <c r="H15" s="11">
        <v>67.3</v>
      </c>
      <c r="I15" s="1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7" t="s">
        <v>5</v>
      </c>
      <c r="B16" s="11">
        <v>396.2</v>
      </c>
      <c r="C16" s="11"/>
      <c r="D16" s="11">
        <v>396.2</v>
      </c>
      <c r="E16" s="11"/>
      <c r="F16" s="11">
        <v>396.2</v>
      </c>
      <c r="G16" s="11"/>
      <c r="H16" s="11">
        <v>396.2</v>
      </c>
      <c r="I16" s="1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7" t="s">
        <v>6</v>
      </c>
      <c r="B17" s="11">
        <f>2872.7+5.6+6+5.9+4+35.9+12.1+28.7+5.8</f>
        <v>2976.7</v>
      </c>
      <c r="C17" s="11"/>
      <c r="D17" s="11">
        <f>2872.7+5.6+6+5.9+4+35.9+12.1+28.7+5.8</f>
        <v>2976.7</v>
      </c>
      <c r="E17" s="11"/>
      <c r="F17" s="11">
        <f>2872.7+5.6+6+5.9+4+35.9+12.1+28.7+5.8</f>
        <v>2976.7</v>
      </c>
      <c r="G17" s="11"/>
      <c r="H17" s="11">
        <f>2872.7+5.6+6+5.9+4+35.9+12.1+28.7+5.8</f>
        <v>2976.7</v>
      </c>
      <c r="I17" s="1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7" t="s">
        <v>7</v>
      </c>
      <c r="B18" s="11">
        <v>608.9</v>
      </c>
      <c r="C18" s="11"/>
      <c r="D18" s="11">
        <v>608.9</v>
      </c>
      <c r="E18" s="11"/>
      <c r="F18" s="11">
        <v>608.9</v>
      </c>
      <c r="G18" s="11"/>
      <c r="H18" s="11">
        <v>608.9</v>
      </c>
      <c r="I18" s="1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7" t="s">
        <v>8</v>
      </c>
      <c r="B19" s="11">
        <f>2246+17.1+6.9+2.9+2.8</f>
        <v>2275.7000000000003</v>
      </c>
      <c r="C19" s="11"/>
      <c r="D19" s="11">
        <f>2246+17.1+6.9+2.9+2.8</f>
        <v>2275.7000000000003</v>
      </c>
      <c r="E19" s="11"/>
      <c r="F19" s="11">
        <f>2246+17.1+6.9+2.9+2.8</f>
        <v>2275.7000000000003</v>
      </c>
      <c r="G19" s="11"/>
      <c r="H19" s="11">
        <f>2246+17.1+6.9+2.9+2.8</f>
        <v>2275.7000000000003</v>
      </c>
      <c r="I19" s="1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17" t="s">
        <v>9</v>
      </c>
      <c r="B20" s="11">
        <v>31.6</v>
      </c>
      <c r="C20" s="11"/>
      <c r="D20" s="11">
        <v>31.6</v>
      </c>
      <c r="E20" s="11"/>
      <c r="F20" s="11">
        <v>31.6</v>
      </c>
      <c r="G20" s="11"/>
      <c r="H20" s="11">
        <v>31.6</v>
      </c>
      <c r="I20" s="1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17" t="s">
        <v>10</v>
      </c>
      <c r="B21" s="11">
        <f>264+120.4+13.5+33.3</f>
        <v>431.2</v>
      </c>
      <c r="C21" s="11"/>
      <c r="D21" s="11">
        <f>264+120.4+13.5+33.3</f>
        <v>431.2</v>
      </c>
      <c r="E21" s="11"/>
      <c r="F21" s="11">
        <f>264+120.4+13.5+33.3</f>
        <v>431.2</v>
      </c>
      <c r="G21" s="11"/>
      <c r="H21" s="11">
        <f>264+120.4+13.5+33.3</f>
        <v>431.2</v>
      </c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7" t="s">
        <v>11</v>
      </c>
      <c r="B22" s="11"/>
      <c r="C22" s="11"/>
      <c r="D22" s="11"/>
      <c r="E22" s="11"/>
      <c r="F22" s="11"/>
      <c r="G22" s="11"/>
      <c r="H22" s="11"/>
      <c r="I22" s="1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17" t="s">
        <v>12</v>
      </c>
      <c r="B23" s="11"/>
      <c r="C23" s="11"/>
      <c r="D23" s="11"/>
      <c r="E23" s="11"/>
      <c r="F23" s="11"/>
      <c r="G23" s="11"/>
      <c r="H23" s="11"/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16.5" thickBot="1" x14ac:dyDescent="0.3">
      <c r="A24" s="19" t="s">
        <v>13</v>
      </c>
      <c r="B24" s="20">
        <f>1717.9-844+4756.2</f>
        <v>5630.1</v>
      </c>
      <c r="C24" s="20"/>
      <c r="D24" s="20">
        <f>1717.9-844+4756.2</f>
        <v>5630.1</v>
      </c>
      <c r="E24" s="20"/>
      <c r="F24" s="20">
        <f>1717.9-844+4756.2</f>
        <v>5630.1</v>
      </c>
      <c r="G24" s="20"/>
      <c r="H24" s="20">
        <f>1717.9-844+4756.2</f>
        <v>5630.1</v>
      </c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B26" s="25"/>
    </row>
    <row r="27" spans="1:36" s="8" customFormat="1" ht="47.25" x14ac:dyDescent="0.25">
      <c r="A27" s="26" t="s">
        <v>32</v>
      </c>
      <c r="C27" s="9"/>
      <c r="D27" s="9"/>
      <c r="F27" s="9" t="s">
        <v>33</v>
      </c>
      <c r="G27" s="9"/>
    </row>
    <row r="28" spans="1:36" s="8" customFormat="1" hidden="1" x14ac:dyDescent="0.25">
      <c r="C28" s="8" t="s">
        <v>17</v>
      </c>
      <c r="F28" s="8" t="s">
        <v>18</v>
      </c>
    </row>
    <row r="29" spans="1:36" s="8" customFormat="1" x14ac:dyDescent="0.25"/>
    <row r="30" spans="1:36" s="8" customFormat="1" x14ac:dyDescent="0.25">
      <c r="A30" s="9" t="s">
        <v>34</v>
      </c>
      <c r="C30" s="9"/>
      <c r="D30" s="9"/>
      <c r="F30" s="9" t="s">
        <v>35</v>
      </c>
      <c r="G30" s="9"/>
      <c r="I30" s="9" t="s">
        <v>36</v>
      </c>
    </row>
    <row r="31" spans="1:36" s="8" customFormat="1" x14ac:dyDescent="0.25">
      <c r="A31" s="8" t="s">
        <v>19</v>
      </c>
      <c r="C31" s="8" t="s">
        <v>17</v>
      </c>
      <c r="F31" s="8" t="s">
        <v>18</v>
      </c>
      <c r="I31" s="8" t="s">
        <v>20</v>
      </c>
    </row>
    <row r="32" spans="1:36" x14ac:dyDescent="0.25">
      <c r="K32" s="8"/>
    </row>
    <row r="33" spans="1:10" x14ac:dyDescent="0.25">
      <c r="A33" s="22" t="s">
        <v>25</v>
      </c>
      <c r="B33" s="22"/>
      <c r="C33" s="22"/>
      <c r="D33" s="22"/>
      <c r="E33" s="22"/>
      <c r="F33" s="22"/>
      <c r="G33" s="22"/>
      <c r="H33" s="22"/>
      <c r="I33" s="22"/>
      <c r="J33" s="22"/>
    </row>
    <row r="35" spans="1:10" x14ac:dyDescent="0.25">
      <c r="A35" s="27" t="s">
        <v>31</v>
      </c>
      <c r="B35" s="28"/>
      <c r="C35" s="28"/>
      <c r="D35" s="28"/>
      <c r="E35" s="28"/>
      <c r="F35" s="28"/>
      <c r="G35" s="28"/>
      <c r="H35" s="28"/>
      <c r="I35" s="28"/>
    </row>
    <row r="36" spans="1:10" x14ac:dyDescent="0.25">
      <c r="A36" s="28"/>
      <c r="B36" s="28"/>
      <c r="C36" s="28"/>
      <c r="D36" s="28"/>
      <c r="E36" s="28"/>
      <c r="F36" s="28"/>
      <c r="G36" s="28"/>
      <c r="H36" s="28"/>
      <c r="I36" s="28"/>
    </row>
  </sheetData>
  <mergeCells count="10">
    <mergeCell ref="A35:I36"/>
    <mergeCell ref="G1:I1"/>
    <mergeCell ref="D8:E8"/>
    <mergeCell ref="F8:G8"/>
    <mergeCell ref="H8:I8"/>
    <mergeCell ref="A4:I4"/>
    <mergeCell ref="B6:I6"/>
    <mergeCell ref="A8:A9"/>
    <mergeCell ref="B8:C8"/>
    <mergeCell ref="F2:I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Вежнина Александра Станиславовна</dc:creator>
  <cp:lastModifiedBy>Oksana-411</cp:lastModifiedBy>
  <cp:lastPrinted>2021-10-22T11:36:21Z</cp:lastPrinted>
  <dcterms:created xsi:type="dcterms:W3CDTF">2018-09-28T11:25:03Z</dcterms:created>
  <dcterms:modified xsi:type="dcterms:W3CDTF">2023-10-23T07:18:20Z</dcterms:modified>
</cp:coreProperties>
</file>