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Obmenik\Римма\2025\4 кв\"/>
    </mc:Choice>
  </mc:AlternateContent>
  <xr:revisionPtr revIDLastSave="0" documentId="13_ncr:1_{0E2B0161-BD50-432A-BAB4-A7138BF2507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езульта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1" i="1" l="1"/>
  <c r="L31" i="1"/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2" i="1"/>
  <c r="L33" i="1"/>
  <c r="L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2" i="1"/>
  <c r="N33" i="1"/>
  <c r="N7" i="1"/>
</calcChain>
</file>

<file path=xl/sharedStrings.xml><?xml version="1.0" encoding="utf-8"?>
<sst xmlns="http://schemas.openxmlformats.org/spreadsheetml/2006/main" count="39" uniqueCount="39">
  <si>
    <t>Муниципальные программы</t>
  </si>
  <si>
    <t>План 2026 года</t>
  </si>
  <si>
    <t>% исполнения</t>
  </si>
  <si>
    <t>04 - Муниципальная программа «Сохранение и развитие культуры в ГО г.Стерлитамак РБ на период 2023-2029 годы»</t>
  </si>
  <si>
    <t>05 - Муниципальная программа «Развитие физической культуры и спорта в городском округе город Стерлитамак Республики Башкортостан на 2023-2027 годы»</t>
  </si>
  <si>
    <t>07 - Муниципальная программа «Снижение рисков и смягчение последствий чрезвычайных ситуаций природного и техногенного характера в городском округе город Стерлитамак Республики Башкортостан»</t>
  </si>
  <si>
    <t>08 - Муниципальная программа «Развитие транспортной инфраструктуры и обеспечение безопасности дорожного движения на территории ГО город Стерлитамак РБ »</t>
  </si>
  <si>
    <t>09 - Муниципальная программа «Управление муниципальными финансами и муниципальным долгом городского округа город Стерлитамак на 2023-2028 годы»</t>
  </si>
  <si>
    <t>10 - Муниципальная программа «Развитие и поддержка малого и среднего предпринимательства ГО г.Стерлитамак РБ»</t>
  </si>
  <si>
    <t>13 - Муниципальная программа «Реализация проектов по комплексному благоустройству дворовых территорий ГО г.Стерлитамак РБ «Башкирские дворики»</t>
  </si>
  <si>
    <t>14 - Муниципальная программа "Обеспечение общественной безопасности на территории городского округа город Стерлитамак Республики Башкортостан на 2023-2028 годы"."</t>
  </si>
  <si>
    <t>17 - Муниципальная программа «Благоустройство городского округа город Стерлитамак Республики Башкортостан на 2017-2027 годы»</t>
  </si>
  <si>
    <t>18 - Муниципальная программа «Развитие муниципальной службы в ГО г.Стерлитамак Республики Башкортостан на 2023-2028 годы»</t>
  </si>
  <si>
    <t>99 - Непрограммные расходы</t>
  </si>
  <si>
    <t>Итого</t>
  </si>
  <si>
    <t xml:space="preserve">Сведения  к проекту бюджета о расходах бюджета городского округа город Стерлитамак Республики Башкортостан по муниципалоьным программам </t>
  </si>
  <si>
    <t>План 2027 года</t>
  </si>
  <si>
    <t>01 - Муниципальная программа «Развитие строительного комплекса и архитектуры в ГО г.Стерлитамак РБ на 2025-2027 годы»</t>
  </si>
  <si>
    <t>02 - Муниципальная программа «Обеспечение жильем молодых семей городского округа город Стерлитамак на 2025–2027 годы»</t>
  </si>
  <si>
    <t>06 - Муниципальная программа «Развитие молодежной политики в городском округе город Стерлитамак»</t>
  </si>
  <si>
    <t>20 - Муниципальная программа " Создание благоприятных условий в целях привлечения медицинских работников для работы в государственных медицинских учреждениях городского округа город Стерлитамак Республики Башкортостан на 2023-2027 годы"</t>
  </si>
  <si>
    <t>21 - Муниципальная программа " Поддержка социально ориентированных некоммерческих организация в городском округе город Стерлитамак Республики Башкортостан"</t>
  </si>
  <si>
    <t>22 - Муниципальная программа "Профилактика и борьба с упо-треблением алкогольной продук-ции в городском округе город Стерлитамак Республики Баш-кортостан"</t>
  </si>
  <si>
    <t>23-Муниципальная программа "Профилактика правонарушений, преступлений несовершеннолетних и обеспечение правопорядка в го-родском округе город Стерлита-мак Республики Башкортостан на 2023-2025 годы"</t>
  </si>
  <si>
    <t>24-Муниципальная программа "Здоровый муниципалитет"</t>
  </si>
  <si>
    <t>25-Муниципальная программа "Реализация государственной национальной политики в городском округе город Стерлитамак Рес-публики Башкортостан на 2025-2030 годы"</t>
  </si>
  <si>
    <t>на 2026 год и плановый период 2028 и 2029 годов в сравнении с ожидаемым исполнением за текущий 2024 год (оценкой 2025 года) и отчетом за отчетным 2024 годом.</t>
  </si>
  <si>
    <t>План 2028 года</t>
  </si>
  <si>
    <t>Утвержденный план 2025 года</t>
  </si>
  <si>
    <t>Оценка ожидаемого исполнения за 2025 год</t>
  </si>
  <si>
    <t>Исполнено за 2024 год</t>
  </si>
  <si>
    <t>Темп роста к 2024 году, %</t>
  </si>
  <si>
    <t>Ед.изм.:млн. руб.</t>
  </si>
  <si>
    <t>03 - Муниципальная программа «Развитие системы образования городского округа город Стерлитамак Республики Башкортостан до 2030 года»</t>
  </si>
  <si>
    <t>11 - Муниципальная программа «Противодействие злоупотреблению наркотикам и их незаконному обороту,профилактики заболеваемости наркологическими расстройствами и бытовыми отравлениями в городском округе город Стерлитамак Республики Башкортостан на 2024-2030 годы»</t>
  </si>
  <si>
    <t>12 - Муниципальная программа «Формирование современной городской среды городского округа город Стерлитамак РБ на 2018-2030 годы»</t>
  </si>
  <si>
    <t>15 - Муниципальная программа " Профилактика терроризма и экстремизма, минимизация и (или) ликвидация последствий проявления терроризма и экстремизма на территории ГО г. Стерлитамак на 2025-2029 годы"</t>
  </si>
  <si>
    <t>16 - Муниципальная программа "Развитие архивного дела в городском округе город Стерлитамак Республики Башкортостан на 2025-2030 годы"</t>
  </si>
  <si>
    <t>26-Муниципальная программа "Поддержка и развитие садоводческих некоммерческих товариществ, расположенных на территории городского округа город Стерлитамак Республики Башкортостан на 2026-2025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</si>
</sst>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0.0"/>
    <numFmt numFmtId="166" formatCode="#,##0.0"/>
    <numFmt numFmtId="167" formatCode="#,##0.000_ ;[Red]\-#,##0.000\ "/>
    <numFmt numFmtId="168" formatCode="#,##0.0_ ;[Red]\-#,##0.0\ "/>
    <numFmt numFmtId="169" formatCode="#,##0.000"/>
  </numFmts>
  <fonts count="9" x14ac:knownFonts="1">
    <font>
      <sz val="11"/>
      <color indexed="8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166" fontId="6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6" fillId="0" borderId="3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right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168" fontId="6" fillId="0" borderId="2" xfId="0" applyNumberFormat="1" applyFont="1" applyBorder="1" applyAlignment="1">
      <alignment horizontal="right" vertical="center"/>
    </xf>
    <xf numFmtId="168" fontId="6" fillId="0" borderId="4" xfId="0" applyNumberFormat="1" applyFont="1" applyBorder="1" applyAlignment="1">
      <alignment horizontal="right" vertical="center"/>
    </xf>
    <xf numFmtId="168" fontId="5" fillId="0" borderId="2" xfId="0" applyNumberFormat="1" applyFont="1" applyBorder="1" applyAlignment="1">
      <alignment horizontal="right"/>
    </xf>
    <xf numFmtId="168" fontId="5" fillId="0" borderId="4" xfId="0" applyNumberFormat="1" applyFont="1" applyBorder="1" applyAlignment="1">
      <alignment horizontal="right"/>
    </xf>
    <xf numFmtId="168" fontId="5" fillId="0" borderId="1" xfId="0" applyNumberFormat="1" applyFont="1" applyBorder="1"/>
    <xf numFmtId="168" fontId="3" fillId="0" borderId="1" xfId="0" applyNumberFormat="1" applyFont="1" applyBorder="1" applyAlignment="1">
      <alignment horizontal="right" vertical="center"/>
    </xf>
    <xf numFmtId="168" fontId="1" fillId="0" borderId="2" xfId="0" applyNumberFormat="1" applyFont="1" applyBorder="1" applyAlignment="1">
      <alignment horizontal="right"/>
    </xf>
    <xf numFmtId="168" fontId="1" fillId="0" borderId="4" xfId="0" applyNumberFormat="1" applyFont="1" applyBorder="1" applyAlignment="1">
      <alignment horizontal="right"/>
    </xf>
    <xf numFmtId="168" fontId="1" fillId="0" borderId="1" xfId="0" applyNumberFormat="1" applyFont="1" applyBorder="1"/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169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workbookViewId="0">
      <selection activeCell="A25" sqref="A25:E25"/>
    </sheetView>
  </sheetViews>
  <sheetFormatPr defaultRowHeight="15" x14ac:dyDescent="0.25"/>
  <cols>
    <col min="1" max="1" width="22.140625" style="1" customWidth="1"/>
    <col min="2" max="2" width="10.28515625" style="1" customWidth="1"/>
    <col min="3" max="3" width="9.140625" style="1" customWidth="1"/>
    <col min="4" max="4" width="11.85546875" style="1" customWidth="1"/>
    <col min="5" max="5" width="7.5703125" style="1" customWidth="1"/>
    <col min="6" max="6" width="15.42578125" style="1" customWidth="1"/>
    <col min="7" max="7" width="7.7109375" style="1" customWidth="1"/>
    <col min="8" max="8" width="9.28515625" style="1" customWidth="1"/>
    <col min="9" max="9" width="15.28515625" style="1" customWidth="1"/>
    <col min="10" max="10" width="16.85546875" style="1" customWidth="1"/>
    <col min="11" max="11" width="15.5703125" style="1" customWidth="1"/>
    <col min="12" max="12" width="12.42578125" style="1" customWidth="1"/>
    <col min="13" max="14" width="15" style="1" customWidth="1"/>
    <col min="15" max="16384" width="9.140625" style="1"/>
  </cols>
  <sheetData>
    <row r="1" spans="1:14" ht="35.25" customHeight="1" x14ac:dyDescent="0.25">
      <c r="A1" s="15" t="s">
        <v>15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5.75" x14ac:dyDescent="0.25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hidden="1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13.9" customHeight="1" x14ac:dyDescent="0.25">
      <c r="A4" s="18" t="s">
        <v>32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23.25" customHeight="1" x14ac:dyDescent="0.25">
      <c r="A5" s="19" t="s">
        <v>0</v>
      </c>
      <c r="B5" s="20"/>
      <c r="C5" s="20"/>
      <c r="D5" s="20"/>
      <c r="E5" s="21"/>
      <c r="F5" s="10" t="s">
        <v>1</v>
      </c>
      <c r="G5" s="19" t="s">
        <v>16</v>
      </c>
      <c r="H5" s="21"/>
      <c r="I5" s="10" t="s">
        <v>27</v>
      </c>
      <c r="J5" s="10" t="s">
        <v>28</v>
      </c>
      <c r="K5" s="8" t="s">
        <v>29</v>
      </c>
      <c r="L5" s="8" t="s">
        <v>2</v>
      </c>
      <c r="M5" s="8" t="s">
        <v>30</v>
      </c>
      <c r="N5" s="8" t="s">
        <v>31</v>
      </c>
    </row>
    <row r="6" spans="1:14" ht="57.75" customHeight="1" x14ac:dyDescent="0.25">
      <c r="A6" s="22"/>
      <c r="B6" s="23"/>
      <c r="C6" s="23"/>
      <c r="D6" s="23"/>
      <c r="E6" s="24"/>
      <c r="F6" s="11"/>
      <c r="G6" s="22"/>
      <c r="H6" s="24"/>
      <c r="I6" s="11"/>
      <c r="J6" s="11"/>
      <c r="K6" s="9"/>
      <c r="L6" s="9"/>
      <c r="M6" s="9"/>
      <c r="N6" s="9"/>
    </row>
    <row r="7" spans="1:14" ht="32.25" customHeight="1" x14ac:dyDescent="0.25">
      <c r="A7" s="12" t="s">
        <v>17</v>
      </c>
      <c r="B7" s="13"/>
      <c r="C7" s="13"/>
      <c r="D7" s="13"/>
      <c r="E7" s="14"/>
      <c r="F7" s="26">
        <v>1875.9</v>
      </c>
      <c r="G7" s="27">
        <v>1107</v>
      </c>
      <c r="H7" s="28"/>
      <c r="I7" s="26">
        <v>69.3</v>
      </c>
      <c r="J7" s="26">
        <v>369.7</v>
      </c>
      <c r="K7" s="26">
        <v>1008</v>
      </c>
      <c r="L7" s="2">
        <f>K7/J7*100</f>
        <v>272.65350284014067</v>
      </c>
      <c r="M7" s="40">
        <v>402.5</v>
      </c>
      <c r="N7" s="4">
        <f>M7/K7*100</f>
        <v>39.930555555555557</v>
      </c>
    </row>
    <row r="8" spans="1:14" ht="33" customHeight="1" x14ac:dyDescent="0.25">
      <c r="A8" s="12" t="s">
        <v>18</v>
      </c>
      <c r="B8" s="13"/>
      <c r="C8" s="13"/>
      <c r="D8" s="13"/>
      <c r="E8" s="14"/>
      <c r="F8" s="26">
        <v>17.2</v>
      </c>
      <c r="G8" s="27">
        <v>17.5</v>
      </c>
      <c r="H8" s="28"/>
      <c r="I8" s="26">
        <v>17.5</v>
      </c>
      <c r="J8" s="26">
        <v>16.3</v>
      </c>
      <c r="K8" s="26">
        <v>16.3</v>
      </c>
      <c r="L8" s="2">
        <f t="shared" ref="L8:L33" si="0">K8/J8*100</f>
        <v>100</v>
      </c>
      <c r="M8" s="40">
        <v>20.3</v>
      </c>
      <c r="N8" s="4">
        <f t="shared" ref="N8:N33" si="1">M8/K8*100</f>
        <v>124.53987730061348</v>
      </c>
    </row>
    <row r="9" spans="1:14" ht="34.5" customHeight="1" x14ac:dyDescent="0.25">
      <c r="A9" s="12" t="s">
        <v>33</v>
      </c>
      <c r="B9" s="13"/>
      <c r="C9" s="13"/>
      <c r="D9" s="13"/>
      <c r="E9" s="14"/>
      <c r="F9" s="26">
        <v>5999.8</v>
      </c>
      <c r="G9" s="27">
        <v>6166.3</v>
      </c>
      <c r="H9" s="28"/>
      <c r="I9" s="26">
        <v>6435.7</v>
      </c>
      <c r="J9" s="26">
        <v>6128.6</v>
      </c>
      <c r="K9" s="26">
        <v>6127.2</v>
      </c>
      <c r="L9" s="2">
        <f t="shared" si="0"/>
        <v>99.977156283653684</v>
      </c>
      <c r="M9" s="40">
        <v>5745.6</v>
      </c>
      <c r="N9" s="4">
        <f t="shared" si="1"/>
        <v>93.7720329024677</v>
      </c>
    </row>
    <row r="10" spans="1:14" ht="29.25" customHeight="1" x14ac:dyDescent="0.25">
      <c r="A10" s="12" t="s">
        <v>3</v>
      </c>
      <c r="B10" s="13"/>
      <c r="C10" s="13"/>
      <c r="D10" s="13"/>
      <c r="E10" s="14"/>
      <c r="F10" s="26">
        <v>361.7</v>
      </c>
      <c r="G10" s="27">
        <v>365.5</v>
      </c>
      <c r="H10" s="28"/>
      <c r="I10" s="26">
        <v>370.3</v>
      </c>
      <c r="J10" s="26">
        <v>314.2</v>
      </c>
      <c r="K10" s="26">
        <v>324.60000000000002</v>
      </c>
      <c r="L10" s="2">
        <f t="shared" si="0"/>
        <v>103.30999363462763</v>
      </c>
      <c r="M10" s="40">
        <v>280</v>
      </c>
      <c r="N10" s="4">
        <f t="shared" si="1"/>
        <v>86.260012322858898</v>
      </c>
    </row>
    <row r="11" spans="1:14" ht="40.5" customHeight="1" x14ac:dyDescent="0.25">
      <c r="A11" s="12" t="s">
        <v>4</v>
      </c>
      <c r="B11" s="13"/>
      <c r="C11" s="13"/>
      <c r="D11" s="13"/>
      <c r="E11" s="14"/>
      <c r="F11" s="26">
        <v>205.5</v>
      </c>
      <c r="G11" s="27">
        <v>206.9</v>
      </c>
      <c r="H11" s="28"/>
      <c r="I11" s="26">
        <v>207.3</v>
      </c>
      <c r="J11" s="26">
        <v>221.4</v>
      </c>
      <c r="K11" s="26">
        <v>176.1</v>
      </c>
      <c r="L11" s="2">
        <f t="shared" si="0"/>
        <v>79.539295392953917</v>
      </c>
      <c r="M11" s="40">
        <v>163.6</v>
      </c>
      <c r="N11" s="4">
        <f t="shared" si="1"/>
        <v>92.901760363429858</v>
      </c>
    </row>
    <row r="12" spans="1:14" ht="32.25" customHeight="1" x14ac:dyDescent="0.25">
      <c r="A12" s="12" t="s">
        <v>19</v>
      </c>
      <c r="B12" s="13"/>
      <c r="C12" s="13"/>
      <c r="D12" s="13"/>
      <c r="E12" s="14"/>
      <c r="F12" s="26">
        <v>17.7</v>
      </c>
      <c r="G12" s="27">
        <v>17.600000000000001</v>
      </c>
      <c r="H12" s="28"/>
      <c r="I12" s="26">
        <v>17.600000000000001</v>
      </c>
      <c r="J12" s="26">
        <v>12.8</v>
      </c>
      <c r="K12" s="26">
        <v>18.7</v>
      </c>
      <c r="L12" s="2">
        <f t="shared" si="0"/>
        <v>146.09374999999997</v>
      </c>
      <c r="M12" s="40">
        <v>16.2</v>
      </c>
      <c r="N12" s="4">
        <f t="shared" si="1"/>
        <v>86.631016042780757</v>
      </c>
    </row>
    <row r="13" spans="1:14" ht="49.5" customHeight="1" x14ac:dyDescent="0.25">
      <c r="A13" s="12" t="s">
        <v>5</v>
      </c>
      <c r="B13" s="13"/>
      <c r="C13" s="13"/>
      <c r="D13" s="13"/>
      <c r="E13" s="14"/>
      <c r="F13" s="26">
        <v>70.5</v>
      </c>
      <c r="G13" s="27">
        <v>68.5</v>
      </c>
      <c r="H13" s="28"/>
      <c r="I13" s="26">
        <v>73.7</v>
      </c>
      <c r="J13" s="26">
        <v>52.7</v>
      </c>
      <c r="K13" s="26">
        <v>60.2</v>
      </c>
      <c r="L13" s="2">
        <f t="shared" si="0"/>
        <v>114.2314990512334</v>
      </c>
      <c r="M13" s="40">
        <v>61.9</v>
      </c>
      <c r="N13" s="4">
        <f t="shared" si="1"/>
        <v>102.82392026578073</v>
      </c>
    </row>
    <row r="14" spans="1:14" ht="42" customHeight="1" x14ac:dyDescent="0.25">
      <c r="A14" s="12" t="s">
        <v>6</v>
      </c>
      <c r="B14" s="13"/>
      <c r="C14" s="13"/>
      <c r="D14" s="13"/>
      <c r="E14" s="14"/>
      <c r="F14" s="26">
        <v>202.9</v>
      </c>
      <c r="G14" s="27">
        <v>94.9</v>
      </c>
      <c r="H14" s="28"/>
      <c r="I14" s="26">
        <v>22.9</v>
      </c>
      <c r="J14" s="26">
        <v>198.7</v>
      </c>
      <c r="K14" s="26">
        <v>228</v>
      </c>
      <c r="L14" s="2">
        <f t="shared" si="0"/>
        <v>114.74584801207853</v>
      </c>
      <c r="M14" s="40">
        <v>203.5</v>
      </c>
      <c r="N14" s="4">
        <f t="shared" si="1"/>
        <v>89.254385964912288</v>
      </c>
    </row>
    <row r="15" spans="1:14" ht="40.5" customHeight="1" x14ac:dyDescent="0.25">
      <c r="A15" s="12" t="s">
        <v>7</v>
      </c>
      <c r="B15" s="13"/>
      <c r="C15" s="13"/>
      <c r="D15" s="13"/>
      <c r="E15" s="14"/>
      <c r="F15" s="26">
        <v>133.4</v>
      </c>
      <c r="G15" s="27">
        <v>133.4</v>
      </c>
      <c r="H15" s="28"/>
      <c r="I15" s="26">
        <v>133.30000000000001</v>
      </c>
      <c r="J15" s="26">
        <v>114.7</v>
      </c>
      <c r="K15" s="26">
        <v>280.8</v>
      </c>
      <c r="L15" s="2">
        <f t="shared" si="0"/>
        <v>244.81255448997382</v>
      </c>
      <c r="M15" s="40">
        <v>236</v>
      </c>
      <c r="N15" s="4">
        <f t="shared" si="1"/>
        <v>84.045584045584036</v>
      </c>
    </row>
    <row r="16" spans="1:14" ht="37.5" customHeight="1" x14ac:dyDescent="0.25">
      <c r="A16" s="12" t="s">
        <v>8</v>
      </c>
      <c r="B16" s="13"/>
      <c r="C16" s="13"/>
      <c r="D16" s="13"/>
      <c r="E16" s="14"/>
      <c r="F16" s="26">
        <v>0</v>
      </c>
      <c r="G16" s="27">
        <v>0</v>
      </c>
      <c r="H16" s="28"/>
      <c r="I16" s="26">
        <v>0</v>
      </c>
      <c r="J16" s="26">
        <v>1</v>
      </c>
      <c r="K16" s="26">
        <v>0</v>
      </c>
      <c r="L16" s="2">
        <f t="shared" si="0"/>
        <v>0</v>
      </c>
      <c r="M16" s="40">
        <v>1.7</v>
      </c>
      <c r="N16" s="4" t="e">
        <f t="shared" si="1"/>
        <v>#DIV/0!</v>
      </c>
    </row>
    <row r="17" spans="1:14" ht="70.5" customHeight="1" x14ac:dyDescent="0.25">
      <c r="A17" s="12" t="s">
        <v>34</v>
      </c>
      <c r="B17" s="13"/>
      <c r="C17" s="13"/>
      <c r="D17" s="13"/>
      <c r="E17" s="14"/>
      <c r="F17" s="26">
        <v>0.2</v>
      </c>
      <c r="G17" s="27">
        <v>0.2</v>
      </c>
      <c r="H17" s="28"/>
      <c r="I17" s="26">
        <v>0.2</v>
      </c>
      <c r="J17" s="26">
        <v>0.2</v>
      </c>
      <c r="K17" s="26">
        <v>0.2</v>
      </c>
      <c r="L17" s="2">
        <f t="shared" si="0"/>
        <v>100</v>
      </c>
      <c r="M17" s="40">
        <v>0.2</v>
      </c>
      <c r="N17" s="4">
        <f t="shared" si="1"/>
        <v>100</v>
      </c>
    </row>
    <row r="18" spans="1:14" ht="36" customHeight="1" x14ac:dyDescent="0.25">
      <c r="A18" s="12" t="s">
        <v>35</v>
      </c>
      <c r="B18" s="13"/>
      <c r="C18" s="13"/>
      <c r="D18" s="13"/>
      <c r="E18" s="14"/>
      <c r="F18" s="26">
        <v>70.2</v>
      </c>
      <c r="G18" s="27">
        <v>6.5</v>
      </c>
      <c r="H18" s="28"/>
      <c r="I18" s="26">
        <v>6.5</v>
      </c>
      <c r="J18" s="26">
        <v>68.5</v>
      </c>
      <c r="K18" s="26">
        <v>123.8</v>
      </c>
      <c r="L18" s="2">
        <f t="shared" si="0"/>
        <v>180.72992700729927</v>
      </c>
      <c r="M18" s="40">
        <v>68.099999999999994</v>
      </c>
      <c r="N18" s="4">
        <f t="shared" si="1"/>
        <v>55.008077544426492</v>
      </c>
    </row>
    <row r="19" spans="1:14" ht="42" customHeight="1" x14ac:dyDescent="0.25">
      <c r="A19" s="12" t="s">
        <v>9</v>
      </c>
      <c r="B19" s="13"/>
      <c r="C19" s="13"/>
      <c r="D19" s="13"/>
      <c r="E19" s="14"/>
      <c r="F19" s="26">
        <v>0</v>
      </c>
      <c r="G19" s="27">
        <v>0</v>
      </c>
      <c r="H19" s="28"/>
      <c r="I19" s="26">
        <v>0</v>
      </c>
      <c r="J19" s="26">
        <v>85.2</v>
      </c>
      <c r="K19" s="26">
        <v>0</v>
      </c>
      <c r="L19" s="2">
        <f t="shared" si="0"/>
        <v>0</v>
      </c>
      <c r="M19" s="40">
        <v>0.2</v>
      </c>
      <c r="N19" s="4" t="e">
        <f t="shared" si="1"/>
        <v>#DIV/0!</v>
      </c>
    </row>
    <row r="20" spans="1:14" ht="48" customHeight="1" x14ac:dyDescent="0.25">
      <c r="A20" s="12" t="s">
        <v>10</v>
      </c>
      <c r="B20" s="13"/>
      <c r="C20" s="13"/>
      <c r="D20" s="13"/>
      <c r="E20" s="14"/>
      <c r="F20" s="26">
        <v>0.1</v>
      </c>
      <c r="G20" s="27">
        <v>0.1</v>
      </c>
      <c r="H20" s="28"/>
      <c r="I20" s="26">
        <v>0.1</v>
      </c>
      <c r="J20" s="26">
        <v>0.1</v>
      </c>
      <c r="K20" s="26">
        <v>0.1</v>
      </c>
      <c r="L20" s="2">
        <f t="shared" si="0"/>
        <v>100</v>
      </c>
      <c r="M20" s="40">
        <v>0</v>
      </c>
      <c r="N20" s="4">
        <f t="shared" si="1"/>
        <v>0</v>
      </c>
    </row>
    <row r="21" spans="1:14" ht="55.5" customHeight="1" x14ac:dyDescent="0.25">
      <c r="A21" s="12" t="s">
        <v>36</v>
      </c>
      <c r="B21" s="13"/>
      <c r="C21" s="13"/>
      <c r="D21" s="13"/>
      <c r="E21" s="14"/>
      <c r="F21" s="26">
        <v>257.7</v>
      </c>
      <c r="G21" s="27">
        <v>257.7</v>
      </c>
      <c r="H21" s="28"/>
      <c r="I21" s="26">
        <v>257.7</v>
      </c>
      <c r="J21" s="26">
        <v>215.3</v>
      </c>
      <c r="K21" s="26">
        <v>226.1</v>
      </c>
      <c r="L21" s="2">
        <f t="shared" si="0"/>
        <v>105.01625638643752</v>
      </c>
      <c r="M21" s="40">
        <v>177.4</v>
      </c>
      <c r="N21" s="4">
        <f t="shared" si="1"/>
        <v>78.460858027421494</v>
      </c>
    </row>
    <row r="22" spans="1:14" ht="40.5" customHeight="1" x14ac:dyDescent="0.25">
      <c r="A22" s="12" t="s">
        <v>37</v>
      </c>
      <c r="B22" s="13"/>
      <c r="C22" s="13"/>
      <c r="D22" s="13"/>
      <c r="E22" s="14"/>
      <c r="F22" s="26">
        <v>0.3</v>
      </c>
      <c r="G22" s="27">
        <v>0.3</v>
      </c>
      <c r="H22" s="28"/>
      <c r="I22" s="26">
        <v>0.3</v>
      </c>
      <c r="J22" s="26">
        <v>0.3</v>
      </c>
      <c r="K22" s="26">
        <v>0.3</v>
      </c>
      <c r="L22" s="2">
        <f t="shared" si="0"/>
        <v>100</v>
      </c>
      <c r="M22" s="40">
        <v>0.3</v>
      </c>
      <c r="N22" s="4">
        <f t="shared" si="1"/>
        <v>100</v>
      </c>
    </row>
    <row r="23" spans="1:14" ht="36" customHeight="1" x14ac:dyDescent="0.25">
      <c r="A23" s="12" t="s">
        <v>11</v>
      </c>
      <c r="B23" s="13"/>
      <c r="C23" s="13"/>
      <c r="D23" s="13"/>
      <c r="E23" s="14"/>
      <c r="F23" s="26">
        <v>883</v>
      </c>
      <c r="G23" s="27">
        <v>823.3</v>
      </c>
      <c r="H23" s="28"/>
      <c r="I23" s="26">
        <v>814.6</v>
      </c>
      <c r="J23" s="26">
        <v>775.4</v>
      </c>
      <c r="K23" s="26">
        <v>955.3</v>
      </c>
      <c r="L23" s="2">
        <f t="shared" si="0"/>
        <v>123.2009285530049</v>
      </c>
      <c r="M23" s="40">
        <v>834.6</v>
      </c>
      <c r="N23" s="4">
        <f t="shared" si="1"/>
        <v>87.365225583586309</v>
      </c>
    </row>
    <row r="24" spans="1:14" ht="41.25" customHeight="1" x14ac:dyDescent="0.25">
      <c r="A24" s="12" t="s">
        <v>12</v>
      </c>
      <c r="B24" s="13"/>
      <c r="C24" s="13"/>
      <c r="D24" s="13"/>
      <c r="E24" s="14"/>
      <c r="F24" s="26">
        <v>12.3</v>
      </c>
      <c r="G24" s="27">
        <v>11.3</v>
      </c>
      <c r="H24" s="28"/>
      <c r="I24" s="26">
        <v>13.3</v>
      </c>
      <c r="J24" s="26">
        <v>13.8</v>
      </c>
      <c r="K24" s="26">
        <v>10.8</v>
      </c>
      <c r="L24" s="2">
        <f t="shared" si="0"/>
        <v>78.260869565217391</v>
      </c>
      <c r="M24" s="40">
        <v>12.7</v>
      </c>
      <c r="N24" s="4">
        <f t="shared" si="1"/>
        <v>117.59259259259258</v>
      </c>
    </row>
    <row r="25" spans="1:14" ht="57.75" customHeight="1" x14ac:dyDescent="0.25">
      <c r="A25" s="12" t="s">
        <v>20</v>
      </c>
      <c r="B25" s="13"/>
      <c r="C25" s="13"/>
      <c r="D25" s="13"/>
      <c r="E25" s="14"/>
      <c r="F25" s="26">
        <v>1.5</v>
      </c>
      <c r="G25" s="27">
        <v>1.5</v>
      </c>
      <c r="H25" s="28"/>
      <c r="I25" s="26">
        <v>1.5</v>
      </c>
      <c r="J25" s="26">
        <v>3.4</v>
      </c>
      <c r="K25" s="26">
        <v>1.9</v>
      </c>
      <c r="L25" s="2">
        <f t="shared" si="0"/>
        <v>55.882352941176471</v>
      </c>
      <c r="M25" s="40">
        <v>0</v>
      </c>
      <c r="N25" s="4">
        <f t="shared" si="1"/>
        <v>0</v>
      </c>
    </row>
    <row r="26" spans="1:14" ht="46.5" customHeight="1" x14ac:dyDescent="0.25">
      <c r="A26" s="12" t="s">
        <v>21</v>
      </c>
      <c r="B26" s="13"/>
      <c r="C26" s="13"/>
      <c r="D26" s="13"/>
      <c r="E26" s="14"/>
      <c r="F26" s="26">
        <v>4.4000000000000004</v>
      </c>
      <c r="G26" s="27">
        <v>4.4000000000000004</v>
      </c>
      <c r="H26" s="28"/>
      <c r="I26" s="26">
        <v>4.4000000000000004</v>
      </c>
      <c r="J26" s="26">
        <v>4.3</v>
      </c>
      <c r="K26" s="26">
        <v>4.4000000000000004</v>
      </c>
      <c r="L26" s="2">
        <f t="shared" si="0"/>
        <v>102.32558139534885</v>
      </c>
      <c r="M26" s="40">
        <v>3.7</v>
      </c>
      <c r="N26" s="4">
        <f t="shared" si="1"/>
        <v>84.090909090909079</v>
      </c>
    </row>
    <row r="27" spans="1:14" ht="46.5" customHeight="1" x14ac:dyDescent="0.25">
      <c r="A27" s="12" t="s">
        <v>22</v>
      </c>
      <c r="B27" s="13"/>
      <c r="C27" s="13"/>
      <c r="D27" s="13"/>
      <c r="E27" s="14"/>
      <c r="F27" s="26">
        <v>0.1</v>
      </c>
      <c r="G27" s="27">
        <v>0.1</v>
      </c>
      <c r="H27" s="28"/>
      <c r="I27" s="26">
        <v>0.1</v>
      </c>
      <c r="J27" s="26">
        <v>0.1</v>
      </c>
      <c r="K27" s="26">
        <v>0.1</v>
      </c>
      <c r="L27" s="2">
        <f t="shared" si="0"/>
        <v>100</v>
      </c>
      <c r="M27" s="3">
        <v>0.01</v>
      </c>
      <c r="N27" s="4">
        <f t="shared" si="1"/>
        <v>10</v>
      </c>
    </row>
    <row r="28" spans="1:14" ht="53.25" customHeight="1" x14ac:dyDescent="0.25">
      <c r="A28" s="12" t="s">
        <v>23</v>
      </c>
      <c r="B28" s="13"/>
      <c r="C28" s="13"/>
      <c r="D28" s="13"/>
      <c r="E28" s="14"/>
      <c r="F28" s="26">
        <v>0</v>
      </c>
      <c r="G28" s="27">
        <v>0</v>
      </c>
      <c r="H28" s="28"/>
      <c r="I28" s="26">
        <v>0</v>
      </c>
      <c r="J28" s="25">
        <v>2E-3</v>
      </c>
      <c r="K28" s="25">
        <v>2E-3</v>
      </c>
      <c r="L28" s="2">
        <f t="shared" si="0"/>
        <v>100</v>
      </c>
      <c r="M28" s="39">
        <v>2E-3</v>
      </c>
      <c r="N28" s="4">
        <f t="shared" si="1"/>
        <v>100</v>
      </c>
    </row>
    <row r="29" spans="1:14" ht="33" customHeight="1" x14ac:dyDescent="0.25">
      <c r="A29" s="12" t="s">
        <v>24</v>
      </c>
      <c r="B29" s="13"/>
      <c r="C29" s="13"/>
      <c r="D29" s="13"/>
      <c r="E29" s="14"/>
      <c r="F29" s="26">
        <v>0</v>
      </c>
      <c r="G29" s="27">
        <v>0</v>
      </c>
      <c r="H29" s="28"/>
      <c r="I29" s="26">
        <v>0</v>
      </c>
      <c r="J29" s="26">
        <v>0.1</v>
      </c>
      <c r="K29" s="26">
        <v>0</v>
      </c>
      <c r="L29" s="2">
        <f t="shared" si="0"/>
        <v>0</v>
      </c>
      <c r="M29" s="40">
        <v>0</v>
      </c>
      <c r="N29" s="4" t="e">
        <f t="shared" si="1"/>
        <v>#DIV/0!</v>
      </c>
    </row>
    <row r="30" spans="1:14" ht="46.5" customHeight="1" x14ac:dyDescent="0.25">
      <c r="A30" s="12" t="s">
        <v>25</v>
      </c>
      <c r="B30" s="13"/>
      <c r="C30" s="13"/>
      <c r="D30" s="13"/>
      <c r="E30" s="14"/>
      <c r="F30" s="26">
        <v>0.1</v>
      </c>
      <c r="G30" s="27">
        <v>0.1</v>
      </c>
      <c r="H30" s="28"/>
      <c r="I30" s="26">
        <v>0.1</v>
      </c>
      <c r="J30" s="26">
        <v>0.1</v>
      </c>
      <c r="K30" s="26">
        <v>0.1</v>
      </c>
      <c r="L30" s="2">
        <f t="shared" si="0"/>
        <v>100</v>
      </c>
      <c r="M30" s="40">
        <v>0</v>
      </c>
      <c r="N30" s="4">
        <f t="shared" si="1"/>
        <v>0</v>
      </c>
    </row>
    <row r="31" spans="1:14" ht="46.5" customHeight="1" x14ac:dyDescent="0.25">
      <c r="A31" s="36" t="s">
        <v>38</v>
      </c>
      <c r="B31" s="37"/>
      <c r="C31" s="37"/>
      <c r="D31" s="37"/>
      <c r="E31" s="38"/>
      <c r="F31" s="26">
        <v>0.1</v>
      </c>
      <c r="G31" s="27">
        <v>0.1</v>
      </c>
      <c r="H31" s="28"/>
      <c r="I31" s="26">
        <v>0.1</v>
      </c>
      <c r="J31" s="26">
        <v>0</v>
      </c>
      <c r="K31" s="26">
        <v>0</v>
      </c>
      <c r="L31" s="2" t="e">
        <f t="shared" si="0"/>
        <v>#DIV/0!</v>
      </c>
      <c r="M31" s="40">
        <v>0</v>
      </c>
      <c r="N31" s="4" t="e">
        <f t="shared" si="1"/>
        <v>#DIV/0!</v>
      </c>
    </row>
    <row r="32" spans="1:14" ht="15" customHeight="1" x14ac:dyDescent="0.25">
      <c r="A32" s="12" t="s">
        <v>13</v>
      </c>
      <c r="B32" s="13"/>
      <c r="C32" s="13"/>
      <c r="D32" s="13"/>
      <c r="E32" s="14"/>
      <c r="F32" s="26">
        <v>579.79999999999995</v>
      </c>
      <c r="G32" s="29">
        <v>422.3</v>
      </c>
      <c r="H32" s="30"/>
      <c r="I32" s="31">
        <v>669.7</v>
      </c>
      <c r="J32" s="26">
        <v>568.70000000000005</v>
      </c>
      <c r="K32" s="26">
        <v>662.9</v>
      </c>
      <c r="L32" s="2">
        <f t="shared" si="0"/>
        <v>116.5640935466854</v>
      </c>
      <c r="M32" s="40">
        <v>695.6</v>
      </c>
      <c r="N32" s="4">
        <f t="shared" si="1"/>
        <v>104.93287071956556</v>
      </c>
    </row>
    <row r="33" spans="1:14" x14ac:dyDescent="0.25">
      <c r="A33" s="5" t="s">
        <v>14</v>
      </c>
      <c r="B33" s="6"/>
      <c r="C33" s="6"/>
      <c r="D33" s="6"/>
      <c r="E33" s="7"/>
      <c r="F33" s="32">
        <v>10694.3</v>
      </c>
      <c r="G33" s="33">
        <v>9705.4</v>
      </c>
      <c r="H33" s="34"/>
      <c r="I33" s="35">
        <v>9116.2000000000007</v>
      </c>
      <c r="J33" s="32">
        <v>9165.5</v>
      </c>
      <c r="K33" s="32">
        <v>10225.9</v>
      </c>
      <c r="L33" s="2">
        <f t="shared" si="0"/>
        <v>111.56947247831542</v>
      </c>
      <c r="M33" s="41">
        <v>9010.2999999999993</v>
      </c>
      <c r="N33" s="4">
        <f t="shared" si="1"/>
        <v>88.11253777173647</v>
      </c>
    </row>
  </sheetData>
  <mergeCells count="67">
    <mergeCell ref="A31:E31"/>
    <mergeCell ref="G31:H31"/>
    <mergeCell ref="A29:E29"/>
    <mergeCell ref="A30:E30"/>
    <mergeCell ref="G27:H27"/>
    <mergeCell ref="G28:H28"/>
    <mergeCell ref="G29:H29"/>
    <mergeCell ref="G30:H30"/>
    <mergeCell ref="A24:E24"/>
    <mergeCell ref="G24:H24"/>
    <mergeCell ref="A23:E23"/>
    <mergeCell ref="G23:H23"/>
    <mergeCell ref="A22:E22"/>
    <mergeCell ref="A27:E27"/>
    <mergeCell ref="A28:E28"/>
    <mergeCell ref="A25:E25"/>
    <mergeCell ref="A26:E26"/>
    <mergeCell ref="G25:H25"/>
    <mergeCell ref="G26:H26"/>
    <mergeCell ref="G22:H22"/>
    <mergeCell ref="A17:E17"/>
    <mergeCell ref="G17:H17"/>
    <mergeCell ref="A16:E16"/>
    <mergeCell ref="G16:H16"/>
    <mergeCell ref="A18:E18"/>
    <mergeCell ref="G18:H18"/>
    <mergeCell ref="A20:E20"/>
    <mergeCell ref="G20:H20"/>
    <mergeCell ref="A19:E19"/>
    <mergeCell ref="A21:E21"/>
    <mergeCell ref="G21:H21"/>
    <mergeCell ref="A15:E15"/>
    <mergeCell ref="G15:H15"/>
    <mergeCell ref="A14:E14"/>
    <mergeCell ref="G14:H14"/>
    <mergeCell ref="A13:E13"/>
    <mergeCell ref="G13:H13"/>
    <mergeCell ref="A1:N1"/>
    <mergeCell ref="A2:N2"/>
    <mergeCell ref="A9:E9"/>
    <mergeCell ref="G9:H9"/>
    <mergeCell ref="A8:E8"/>
    <mergeCell ref="G8:H8"/>
    <mergeCell ref="A7:E7"/>
    <mergeCell ref="G7:H7"/>
    <mergeCell ref="F5:F6"/>
    <mergeCell ref="K5:K6"/>
    <mergeCell ref="L5:L6"/>
    <mergeCell ref="N5:N6"/>
    <mergeCell ref="A3:N3"/>
    <mergeCell ref="A4:N4"/>
    <mergeCell ref="A5:E6"/>
    <mergeCell ref="G5:H6"/>
    <mergeCell ref="A33:E33"/>
    <mergeCell ref="G33:H33"/>
    <mergeCell ref="M5:M6"/>
    <mergeCell ref="I5:I6"/>
    <mergeCell ref="J5:J6"/>
    <mergeCell ref="A32:E32"/>
    <mergeCell ref="G32:H32"/>
    <mergeCell ref="A12:E12"/>
    <mergeCell ref="G12:H12"/>
    <mergeCell ref="A11:E11"/>
    <mergeCell ref="G11:H11"/>
    <mergeCell ref="A10:E10"/>
    <mergeCell ref="G19:H19"/>
    <mergeCell ref="G10:H10"/>
  </mergeCells>
  <pageMargins left="0.39374999999999999" right="0.39374999999999999" top="0.74791666666666701" bottom="0.74791666666666701" header="0.51180555555555496" footer="0.51180555555555496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Администратор</cp:lastModifiedBy>
  <cp:lastPrinted>2024-12-17T07:57:16Z</cp:lastPrinted>
  <dcterms:created xsi:type="dcterms:W3CDTF">2021-04-12T14:52:46Z</dcterms:created>
  <dcterms:modified xsi:type="dcterms:W3CDTF">2025-12-11T07:23:28Z</dcterms:modified>
</cp:coreProperties>
</file>