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talon_62\Obmenik\Ольга Юрьевна\постановление о прогнозе 2021\"/>
    </mc:Choice>
  </mc:AlternateContent>
  <bookViews>
    <workbookView xWindow="0" yWindow="0" windowWidth="28800" windowHeight="11835"/>
  </bookViews>
  <sheets>
    <sheet name="Основные показатели" sheetId="2" r:id="rId1"/>
  </sheets>
  <definedNames>
    <definedName name="_xlnm.Print_Titles" localSheetId="0">'Основные показатели'!$B:$C,'Основные показатели'!$5:$7</definedName>
    <definedName name="_xlnm.Print_Area" localSheetId="0">'Основные показатели'!$A$1:$BA$92</definedName>
  </definedNames>
  <calcPr calcId="152511"/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D11" i="2"/>
</calcChain>
</file>

<file path=xl/sharedStrings.xml><?xml version="1.0" encoding="utf-8"?>
<sst xmlns="http://schemas.openxmlformats.org/spreadsheetml/2006/main" count="190" uniqueCount="86">
  <si>
    <t>ОСНОВНЫЕ ПОКАЗАТЕЛИ</t>
  </si>
  <si>
    <t>Показатели</t>
  </si>
  <si>
    <t>Отчет</t>
  </si>
  <si>
    <t>Оценка</t>
  </si>
  <si>
    <t>Прогноз</t>
  </si>
  <si>
    <t/>
  </si>
  <si>
    <t>Прогноз - Вариант 1 (Консервативный)</t>
  </si>
  <si>
    <t>Прогноз - Вариант 2 (Базовый)</t>
  </si>
  <si>
    <t>Прогноз - Вариант 3 (Целевой)</t>
  </si>
  <si>
    <t>Численность постоянного населения (среднегодовая) - всего</t>
  </si>
  <si>
    <t>тыс. человек</t>
  </si>
  <si>
    <t>в том числе:</t>
  </si>
  <si>
    <t>городского</t>
  </si>
  <si>
    <t>сельского</t>
  </si>
  <si>
    <t>Коэффициент рождаемости</t>
  </si>
  <si>
    <t>число родившихся на 1000 человек населения</t>
  </si>
  <si>
    <t>Коэффициент смертности</t>
  </si>
  <si>
    <t>число умерших на 1000 человек населения</t>
  </si>
  <si>
    <t>ФИНАНСОВЫЕ ПОКАЗАТЕЛИ</t>
  </si>
  <si>
    <t>Прибыль по всем видам деятельности</t>
  </si>
  <si>
    <t>млн.руб. в ценах соответствующих лет</t>
  </si>
  <si>
    <t>Прибыль прибыльных организаций для целей бухгалтерского учета</t>
  </si>
  <si>
    <t>ПРОМЫШЛЕННОЕ ПРОИЗВОДСТВО</t>
  </si>
  <si>
    <t>в % к предыдущему году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</si>
  <si>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</si>
  <si>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 (по крупным и средним предприятиям)</t>
  </si>
  <si>
    <t>тыс. рублей в ценах соответствующих лет</t>
  </si>
  <si>
    <t>Индекс производства</t>
  </si>
  <si>
    <t>в % к предыдущему году в сопоставимых ценах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</si>
  <si>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</si>
  <si>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</si>
  <si>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утализации отходов, деятельность по ликвидации загрязнений</t>
  </si>
  <si>
    <t>Доля инновационной продукции в общем объеме отгруженной продукции</t>
  </si>
  <si>
    <t>%</t>
  </si>
  <si>
    <t>ТРАНСПОРТ И СВЯЗЬ</t>
  </si>
  <si>
    <t>Протяженность автомобильных дорог общего пользования с твердым покрытием</t>
  </si>
  <si>
    <t>км</t>
  </si>
  <si>
    <t>Объем пассажирооборота транспорта общего пользования</t>
  </si>
  <si>
    <t>млн.пасс.-км</t>
  </si>
  <si>
    <t>Количество пользователей сети Интернет на 100 человек населения</t>
  </si>
  <si>
    <t>единиц</t>
  </si>
  <si>
    <t>СТРОИТЕЛЬСТВО</t>
  </si>
  <si>
    <t>Объем работ, выполненных по виду деятельности "Строительство"</t>
  </si>
  <si>
    <t>Индексы-дефляторы</t>
  </si>
  <si>
    <t>Индекс-дефлятор - Добыча полезных ископаемых</t>
  </si>
  <si>
    <t>% к предыдущему году</t>
  </si>
  <si>
    <t>Индекс-дефлятор - Обрабатывающие производства</t>
  </si>
  <si>
    <t>Индекс-дефлятор - Обеспечение электрической энергией, газом и паром; кондиционирование воздуха</t>
  </si>
  <si>
    <t>Индекс-дефлятор - Водоснабжение; водоотведение, организация сбора и утилизации отходов, деятельность по ликвидации загрязнений</t>
  </si>
  <si>
    <t>Индекс-дефлятор по объему работ, выполненных по виду деятельности "строительство" (Раздел F)</t>
  </si>
  <si>
    <t>Индекс-дефлятор объема инвестиций (в основной капитал) за счет всех источников финансирования</t>
  </si>
  <si>
    <t>социально-экономического развития городского округа город Стерлитамак Республики Башкортостан</t>
  </si>
  <si>
    <t>в тыс.руб.</t>
  </si>
  <si>
    <t>млн. руб.</t>
  </si>
  <si>
    <t xml:space="preserve">млн.руб. </t>
  </si>
  <si>
    <t xml:space="preserve">           в ценах соответствующих лет</t>
  </si>
  <si>
    <t xml:space="preserve">           в сопоставимых ценах</t>
  </si>
  <si>
    <t>млн.руб.</t>
  </si>
  <si>
    <t xml:space="preserve"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
</t>
  </si>
  <si>
    <t>рублей</t>
  </si>
  <si>
    <t xml:space="preserve"> % к численности экономически активного населения</t>
  </si>
  <si>
    <t>Единица измерения</t>
  </si>
  <si>
    <t xml:space="preserve">        в ценах соответствующих лет</t>
  </si>
  <si>
    <t xml:space="preserve">        в сопоставимых ценах</t>
  </si>
  <si>
    <t xml:space="preserve">             в т.ч. индивидуальных предпринимателей</t>
  </si>
  <si>
    <t>Оборот розничной торговли (во всех каналах реализации)</t>
  </si>
  <si>
    <t>Объем реализации платных услуг населению</t>
  </si>
  <si>
    <t>Ввод жилья за счет всех источников финансирования</t>
  </si>
  <si>
    <t>Продукция сельского хозяйства во всех категориях хозяйств</t>
  </si>
  <si>
    <t xml:space="preserve">Численность населения (среднегодовая) </t>
  </si>
  <si>
    <t>Численность занятых в экономике города</t>
  </si>
  <si>
    <t>Фонд заработной платы работников предприятий и организаций города</t>
  </si>
  <si>
    <t>Среднемесячная заработная плата работников крупных и средних предприятий города</t>
  </si>
  <si>
    <t xml:space="preserve">Уровень зарегистрированной безработицы (на конец периода) </t>
  </si>
  <si>
    <t>Количество субъектов малого и среднего предпринимательства</t>
  </si>
  <si>
    <t>Индекс потребительских цен (среднегодовой)</t>
  </si>
  <si>
    <t>человек</t>
  </si>
  <si>
    <t xml:space="preserve">Объем отгруженных товаров собственного промышленного производства, выполненных работ и услуг собственными силами по чистому виду эконогмической деятельности "Промышленное производство" (по полному кругу организаций) </t>
  </si>
  <si>
    <t>Прибыль прибыльных организаций</t>
  </si>
  <si>
    <t>на 2021 год и плановый период до 2023 года, на долгосрочный период до 2036 года</t>
  </si>
  <si>
    <t>кв.м.общей площади</t>
  </si>
  <si>
    <t>Приложение № 4</t>
  </si>
  <si>
    <t xml:space="preserve">к постановлению администрации городского округа город стерлитамак Респубоики Башкортостан </t>
  </si>
  <si>
    <t>от___________2020 г. №____________</t>
  </si>
  <si>
    <t>Р.Р.Мушарапов</t>
  </si>
  <si>
    <t>Управляющий делами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</si>
</sst>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#,##0.0"/>
  </numFmts>
  <fonts count="14" x14ac:knownFonts="1">
    <font>
      <sz val="10"/>
      <name val="Arial"/>
    </font>
    <font>
      <sz val="8"/>
      <name val="Arial"/>
      <family val="2"/>
      <charset val="204"/>
    </font>
    <font>
      <sz val="14"/>
      <color rgb="FF000080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13"/>
      <color rgb="FF00245F"/>
      <name val="Tahoma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3" fillId="2" borderId="2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4"/>
    </xf>
    <xf numFmtId="0" fontId="1" fillId="0" borderId="5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left" vertical="center" wrapText="1" indent="2"/>
    </xf>
    <xf numFmtId="0" fontId="3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3" fillId="3" borderId="2" xfId="0" applyFont="1" applyFill="1" applyBorder="1" applyAlignment="1">
      <alignment horizontal="left" vertical="center" wrapText="1" indent="4"/>
    </xf>
    <xf numFmtId="0" fontId="3" fillId="3" borderId="2" xfId="0" applyFont="1" applyFill="1" applyBorder="1" applyAlignment="1">
      <alignment horizontal="left" vertical="center" wrapText="1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 indent="2"/>
    </xf>
    <xf numFmtId="0" fontId="7" fillId="6" borderId="6" xfId="0" applyFont="1" applyFill="1" applyBorder="1" applyAlignment="1">
      <alignment vertical="center" wrapText="1"/>
    </xf>
    <xf numFmtId="0" fontId="7" fillId="6" borderId="6" xfId="0" applyFont="1" applyFill="1" applyBorder="1" applyAlignment="1" applyProtection="1">
      <alignment vertical="top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5" borderId="0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6" xfId="0" applyNumberFormat="1" applyFont="1" applyBorder="1" applyAlignment="1" applyProtection="1">
      <alignment horizontal="center" vertical="center"/>
      <protection locked="0"/>
    </xf>
    <xf numFmtId="166" fontId="7" fillId="0" borderId="6" xfId="0" applyNumberFormat="1" applyFont="1" applyBorder="1" applyAlignment="1" applyProtection="1">
      <alignment horizontal="center" vertical="center"/>
      <protection locked="0"/>
    </xf>
    <xf numFmtId="166" fontId="7" fillId="4" borderId="6" xfId="0" applyNumberFormat="1" applyFont="1" applyFill="1" applyBorder="1" applyAlignment="1" applyProtection="1">
      <alignment horizontal="center" vertical="center"/>
      <protection locked="0"/>
    </xf>
    <xf numFmtId="166" fontId="7" fillId="5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left" vertical="center" wrapText="1" readingOrder="1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6" borderId="6" xfId="0" applyFont="1" applyFill="1" applyBorder="1" applyAlignment="1">
      <alignment horizontal="left" vertical="top" wrapText="1"/>
    </xf>
    <xf numFmtId="166" fontId="7" fillId="0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  <protection locked="0"/>
    </xf>
    <xf numFmtId="2" fontId="7" fillId="0" borderId="6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 applyProtection="1">
      <alignment horizontal="center" vertical="center"/>
      <protection locked="0"/>
    </xf>
    <xf numFmtId="166" fontId="7" fillId="5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7" fillId="4" borderId="6" xfId="0" applyNumberFormat="1" applyFont="1" applyFill="1" applyBorder="1" applyAlignment="1" applyProtection="1">
      <alignment horizontal="center" vertical="center"/>
      <protection locked="0"/>
    </xf>
    <xf numFmtId="166" fontId="7" fillId="0" borderId="6" xfId="0" applyNumberFormat="1" applyFont="1" applyFill="1" applyBorder="1" applyAlignment="1" applyProtection="1">
      <alignment horizontal="center" vertical="center"/>
      <protection locked="0"/>
    </xf>
    <xf numFmtId="166" fontId="7" fillId="0" borderId="6" xfId="1" applyNumberFormat="1" applyFont="1" applyFill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3" fontId="7" fillId="0" borderId="6" xfId="1" applyNumberFormat="1" applyFont="1" applyFill="1" applyBorder="1" applyAlignment="1" applyProtection="1">
      <alignment horizontal="center" vertical="center"/>
      <protection locked="0"/>
    </xf>
    <xf numFmtId="3" fontId="7" fillId="0" borderId="8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  <protection hidden="1"/>
    </xf>
    <xf numFmtId="0" fontId="8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75"/>
  <sheetViews>
    <sheetView tabSelected="1" view="pageBreakPreview" zoomScale="60" zoomScaleNormal="69" workbookViewId="0">
      <selection activeCell="C2" sqref="C2:N2"/>
    </sheetView>
  </sheetViews>
  <sheetFormatPr defaultColWidth="10.140625" defaultRowHeight="12.75" x14ac:dyDescent="0.2"/>
  <cols>
    <col min="1" max="1" width="3.140625" style="24" customWidth="1"/>
    <col min="2" max="2" width="61.85546875" customWidth="1"/>
    <col min="3" max="3" width="18.5703125" style="13" customWidth="1"/>
    <col min="4" max="4" width="13.85546875" customWidth="1"/>
    <col min="5" max="20" width="12.42578125" customWidth="1"/>
    <col min="21" max="22" width="12.85546875" customWidth="1"/>
    <col min="23" max="24" width="12.28515625" customWidth="1"/>
    <col min="25" max="26" width="11.85546875" customWidth="1"/>
    <col min="27" max="28" width="12.28515625" customWidth="1"/>
    <col min="29" max="29" width="12" customWidth="1"/>
    <col min="30" max="30" width="12.28515625" customWidth="1"/>
    <col min="31" max="31" width="12.85546875" customWidth="1"/>
    <col min="32" max="36" width="12.42578125" customWidth="1"/>
    <col min="37" max="37" width="14.28515625" customWidth="1"/>
    <col min="38" max="53" width="12.42578125" customWidth="1"/>
    <col min="54" max="54" width="11.85546875" customWidth="1"/>
  </cols>
  <sheetData>
    <row r="1" spans="1:54" ht="19.5" customHeight="1" x14ac:dyDescent="0.2">
      <c r="B1" s="9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9" t="s">
        <v>81</v>
      </c>
      <c r="P1" s="79"/>
      <c r="Q1" s="79"/>
      <c r="R1" s="7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1"/>
    </row>
    <row r="2" spans="1:54" ht="55.5" customHeight="1" x14ac:dyDescent="0.2"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80" t="s">
        <v>82</v>
      </c>
      <c r="P2" s="81"/>
      <c r="Q2" s="81"/>
      <c r="R2" s="8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BB2" s="1"/>
    </row>
    <row r="3" spans="1:54" ht="23.25" customHeight="1" x14ac:dyDescent="0.2">
      <c r="C3" s="55"/>
      <c r="D3" s="92" t="s">
        <v>51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82" t="s">
        <v>83</v>
      </c>
      <c r="P3" s="83"/>
      <c r="Q3" s="83"/>
      <c r="R3" s="8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BB3" s="1"/>
    </row>
    <row r="4" spans="1:54" ht="18.75" x14ac:dyDescent="0.2">
      <c r="C4" s="56"/>
      <c r="D4" s="93" t="s">
        <v>79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"/>
    </row>
    <row r="5" spans="1:54" ht="14.25" customHeight="1" x14ac:dyDescent="0.2">
      <c r="A5" s="84"/>
      <c r="B5" s="85" t="s">
        <v>1</v>
      </c>
      <c r="C5" s="85" t="s">
        <v>61</v>
      </c>
      <c r="D5" s="94" t="s">
        <v>2</v>
      </c>
      <c r="E5" s="86" t="s">
        <v>3</v>
      </c>
      <c r="F5" s="87" t="s">
        <v>4</v>
      </c>
      <c r="G5" s="88"/>
      <c r="H5" s="88"/>
      <c r="I5" s="88"/>
      <c r="J5" s="88"/>
      <c r="K5" s="88"/>
      <c r="L5" s="88"/>
      <c r="M5" s="88"/>
      <c r="N5" s="88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1"/>
    </row>
    <row r="6" spans="1:54" ht="15" customHeight="1" x14ac:dyDescent="0.2">
      <c r="A6" s="84"/>
      <c r="B6" s="85"/>
      <c r="C6" s="85"/>
      <c r="D6" s="94"/>
      <c r="E6" s="86"/>
      <c r="F6" s="85">
        <v>2021</v>
      </c>
      <c r="G6" s="85"/>
      <c r="H6" s="85"/>
      <c r="I6" s="85">
        <v>2022</v>
      </c>
      <c r="J6" s="85"/>
      <c r="K6" s="85"/>
      <c r="L6" s="85">
        <v>2023</v>
      </c>
      <c r="M6" s="85"/>
      <c r="N6" s="85"/>
      <c r="O6" s="85">
        <v>2024</v>
      </c>
      <c r="P6" s="85"/>
      <c r="Q6" s="85"/>
      <c r="R6" s="85">
        <v>2025</v>
      </c>
      <c r="S6" s="85"/>
      <c r="T6" s="85"/>
      <c r="U6" s="85">
        <v>2026</v>
      </c>
      <c r="V6" s="85"/>
      <c r="W6" s="85"/>
      <c r="X6" s="85">
        <v>2027</v>
      </c>
      <c r="Y6" s="85"/>
      <c r="Z6" s="85"/>
      <c r="AA6" s="85">
        <v>2028</v>
      </c>
      <c r="AB6" s="85"/>
      <c r="AC6" s="85"/>
      <c r="AD6" s="85">
        <v>2029</v>
      </c>
      <c r="AE6" s="85"/>
      <c r="AF6" s="85"/>
      <c r="AG6" s="85">
        <v>2030</v>
      </c>
      <c r="AH6" s="85"/>
      <c r="AI6" s="85"/>
      <c r="AJ6" s="85">
        <v>2031</v>
      </c>
      <c r="AK6" s="85"/>
      <c r="AL6" s="85"/>
      <c r="AM6" s="85">
        <v>2032</v>
      </c>
      <c r="AN6" s="85"/>
      <c r="AO6" s="85"/>
      <c r="AP6" s="85">
        <v>2033</v>
      </c>
      <c r="AQ6" s="85"/>
      <c r="AR6" s="85"/>
      <c r="AS6" s="85">
        <v>2034</v>
      </c>
      <c r="AT6" s="85"/>
      <c r="AU6" s="85"/>
      <c r="AV6" s="85">
        <v>2035</v>
      </c>
      <c r="AW6" s="85"/>
      <c r="AX6" s="85"/>
      <c r="AY6" s="85">
        <v>2036</v>
      </c>
      <c r="AZ6" s="85"/>
      <c r="BA6" s="85"/>
      <c r="BB6" s="40"/>
    </row>
    <row r="7" spans="1:54" ht="55.5" customHeight="1" x14ac:dyDescent="0.2">
      <c r="A7" s="84"/>
      <c r="B7" s="85"/>
      <c r="C7" s="85"/>
      <c r="D7" s="52">
        <v>2019</v>
      </c>
      <c r="E7" s="52">
        <v>2020</v>
      </c>
      <c r="F7" s="53" t="s">
        <v>6</v>
      </c>
      <c r="G7" s="53" t="s">
        <v>7</v>
      </c>
      <c r="H7" s="53" t="s">
        <v>8</v>
      </c>
      <c r="I7" s="53" t="s">
        <v>6</v>
      </c>
      <c r="J7" s="53" t="s">
        <v>7</v>
      </c>
      <c r="K7" s="53" t="s">
        <v>8</v>
      </c>
      <c r="L7" s="53" t="s">
        <v>6</v>
      </c>
      <c r="M7" s="53" t="s">
        <v>7</v>
      </c>
      <c r="N7" s="53" t="s">
        <v>8</v>
      </c>
      <c r="O7" s="53" t="s">
        <v>6</v>
      </c>
      <c r="P7" s="53" t="s">
        <v>7</v>
      </c>
      <c r="Q7" s="53" t="s">
        <v>8</v>
      </c>
      <c r="R7" s="53" t="s">
        <v>6</v>
      </c>
      <c r="S7" s="53" t="s">
        <v>7</v>
      </c>
      <c r="T7" s="53" t="s">
        <v>8</v>
      </c>
      <c r="U7" s="53" t="s">
        <v>6</v>
      </c>
      <c r="V7" s="53" t="s">
        <v>7</v>
      </c>
      <c r="W7" s="53" t="s">
        <v>8</v>
      </c>
      <c r="X7" s="53" t="s">
        <v>6</v>
      </c>
      <c r="Y7" s="53" t="s">
        <v>7</v>
      </c>
      <c r="Z7" s="53" t="s">
        <v>8</v>
      </c>
      <c r="AA7" s="53" t="s">
        <v>6</v>
      </c>
      <c r="AB7" s="53" t="s">
        <v>7</v>
      </c>
      <c r="AC7" s="53" t="s">
        <v>8</v>
      </c>
      <c r="AD7" s="53" t="s">
        <v>6</v>
      </c>
      <c r="AE7" s="53" t="s">
        <v>7</v>
      </c>
      <c r="AF7" s="53" t="s">
        <v>8</v>
      </c>
      <c r="AG7" s="53" t="s">
        <v>6</v>
      </c>
      <c r="AH7" s="53" t="s">
        <v>7</v>
      </c>
      <c r="AI7" s="53" t="s">
        <v>8</v>
      </c>
      <c r="AJ7" s="53" t="s">
        <v>6</v>
      </c>
      <c r="AK7" s="53" t="s">
        <v>7</v>
      </c>
      <c r="AL7" s="53" t="s">
        <v>8</v>
      </c>
      <c r="AM7" s="53" t="s">
        <v>6</v>
      </c>
      <c r="AN7" s="53" t="s">
        <v>7</v>
      </c>
      <c r="AO7" s="53" t="s">
        <v>8</v>
      </c>
      <c r="AP7" s="53" t="s">
        <v>6</v>
      </c>
      <c r="AQ7" s="53" t="s">
        <v>7</v>
      </c>
      <c r="AR7" s="53" t="s">
        <v>8</v>
      </c>
      <c r="AS7" s="53" t="s">
        <v>6</v>
      </c>
      <c r="AT7" s="53" t="s">
        <v>7</v>
      </c>
      <c r="AU7" s="53" t="s">
        <v>8</v>
      </c>
      <c r="AV7" s="53" t="s">
        <v>6</v>
      </c>
      <c r="AW7" s="53" t="s">
        <v>7</v>
      </c>
      <c r="AX7" s="53" t="s">
        <v>8</v>
      </c>
      <c r="AY7" s="53" t="s">
        <v>6</v>
      </c>
      <c r="AZ7" s="53" t="s">
        <v>7</v>
      </c>
      <c r="BA7" s="53" t="s">
        <v>8</v>
      </c>
      <c r="BB7" s="40"/>
    </row>
    <row r="8" spans="1:54" ht="67.5" customHeight="1" x14ac:dyDescent="0.2">
      <c r="A8" s="38"/>
      <c r="B8" s="57" t="s">
        <v>77</v>
      </c>
      <c r="C8" s="31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0"/>
    </row>
    <row r="9" spans="1:54" ht="30" customHeight="1" x14ac:dyDescent="0.2">
      <c r="A9" s="38"/>
      <c r="B9" s="32" t="s">
        <v>55</v>
      </c>
      <c r="C9" s="31" t="s">
        <v>54</v>
      </c>
      <c r="D9" s="65">
        <v>109581.9</v>
      </c>
      <c r="E9" s="65">
        <v>114824.3</v>
      </c>
      <c r="F9" s="65">
        <v>121456.3</v>
      </c>
      <c r="G9" s="65">
        <v>123848.9</v>
      </c>
      <c r="H9" s="65">
        <v>125861.7</v>
      </c>
      <c r="I9" s="58">
        <v>128725.3</v>
      </c>
      <c r="J9" s="58">
        <v>130901.6</v>
      </c>
      <c r="K9" s="58">
        <v>133032.1</v>
      </c>
      <c r="L9" s="58">
        <v>135696.6</v>
      </c>
      <c r="M9" s="58">
        <v>138721.20000000001</v>
      </c>
      <c r="N9" s="58">
        <v>140997.70000000001</v>
      </c>
      <c r="O9" s="58">
        <v>143702.70000000001</v>
      </c>
      <c r="P9" s="58">
        <v>147312.6</v>
      </c>
      <c r="Q9" s="58">
        <v>149743.6</v>
      </c>
      <c r="R9" s="58">
        <v>149163.4</v>
      </c>
      <c r="S9" s="58">
        <v>152763.20000000001</v>
      </c>
      <c r="T9" s="58">
        <v>155134.39999999999</v>
      </c>
      <c r="U9" s="68">
        <v>154384.1</v>
      </c>
      <c r="V9" s="68">
        <v>157957.20000000001</v>
      </c>
      <c r="W9" s="68">
        <v>160253.79999999999</v>
      </c>
      <c r="X9" s="68">
        <v>159324.4</v>
      </c>
      <c r="Y9" s="68">
        <v>162695.9</v>
      </c>
      <c r="Z9" s="68">
        <v>164901.20000000001</v>
      </c>
      <c r="AA9" s="47">
        <v>164263.5</v>
      </c>
      <c r="AB9" s="47">
        <v>167576.79999999999</v>
      </c>
      <c r="AC9" s="47">
        <v>169518.4</v>
      </c>
      <c r="AD9" s="47">
        <v>169191.4</v>
      </c>
      <c r="AE9" s="47">
        <v>172436.5</v>
      </c>
      <c r="AF9" s="47">
        <v>174264.9</v>
      </c>
      <c r="AG9" s="47">
        <v>174097.9</v>
      </c>
      <c r="AH9" s="47">
        <v>177264.7</v>
      </c>
      <c r="AI9" s="47">
        <v>178970.1</v>
      </c>
      <c r="AJ9" s="47">
        <v>178450.4</v>
      </c>
      <c r="AK9" s="47">
        <v>181519</v>
      </c>
      <c r="AL9" s="47">
        <v>183086.4</v>
      </c>
      <c r="AM9" s="47">
        <v>183625.4</v>
      </c>
      <c r="AN9" s="47">
        <v>186601.60000000001</v>
      </c>
      <c r="AO9" s="47">
        <v>188029.7</v>
      </c>
      <c r="AP9" s="47">
        <v>189317.8</v>
      </c>
      <c r="AQ9" s="47">
        <v>192199.6</v>
      </c>
      <c r="AR9" s="47">
        <v>193482.6</v>
      </c>
      <c r="AS9" s="47">
        <v>194997.4</v>
      </c>
      <c r="AT9" s="47">
        <v>197773.4</v>
      </c>
      <c r="AU9" s="47">
        <v>198900.1</v>
      </c>
      <c r="AV9" s="47">
        <v>200457.3</v>
      </c>
      <c r="AW9" s="47">
        <v>203113.3</v>
      </c>
      <c r="AX9" s="47">
        <v>204071.5</v>
      </c>
      <c r="AY9" s="47">
        <v>205869.6</v>
      </c>
      <c r="AZ9" s="47">
        <v>208394.3</v>
      </c>
      <c r="BA9" s="47">
        <v>209173.3</v>
      </c>
      <c r="BB9" s="40"/>
    </row>
    <row r="10" spans="1:54" ht="33" customHeight="1" x14ac:dyDescent="0.2">
      <c r="A10" s="38"/>
      <c r="B10" s="32" t="s">
        <v>56</v>
      </c>
      <c r="C10" s="31" t="s">
        <v>23</v>
      </c>
      <c r="D10" s="46"/>
      <c r="E10" s="70">
        <v>103.05</v>
      </c>
      <c r="F10" s="70">
        <v>100.85</v>
      </c>
      <c r="G10" s="70">
        <v>103</v>
      </c>
      <c r="H10" s="70">
        <v>104.58</v>
      </c>
      <c r="I10" s="70">
        <v>100.64</v>
      </c>
      <c r="J10" s="70">
        <v>100.66</v>
      </c>
      <c r="K10" s="70">
        <v>101.33</v>
      </c>
      <c r="L10" s="70">
        <v>99.97</v>
      </c>
      <c r="M10" s="70">
        <v>100.69</v>
      </c>
      <c r="N10" s="70">
        <v>101.57</v>
      </c>
      <c r="O10" s="70">
        <v>100.22</v>
      </c>
      <c r="P10" s="70">
        <v>100.68</v>
      </c>
      <c r="Q10" s="70">
        <v>101.83</v>
      </c>
      <c r="R10" s="70">
        <v>100.34911642093556</v>
      </c>
      <c r="S10" s="70">
        <v>100.61651076481779</v>
      </c>
      <c r="T10" s="70">
        <v>100.82442000950893</v>
      </c>
      <c r="U10" s="70">
        <v>100.34911639538042</v>
      </c>
      <c r="V10" s="70">
        <v>100.78420415729181</v>
      </c>
      <c r="W10" s="70">
        <v>100.82441997873045</v>
      </c>
      <c r="X10" s="70">
        <v>100.34911642733621</v>
      </c>
      <c r="Y10" s="70">
        <v>100.44909641256803</v>
      </c>
      <c r="Z10" s="70">
        <v>100.82442001013689</v>
      </c>
      <c r="AA10" s="70">
        <v>100.34911637532042</v>
      </c>
      <c r="AB10" s="70">
        <v>100.61651077320872</v>
      </c>
      <c r="AC10" s="70">
        <v>100.82442001408015</v>
      </c>
      <c r="AD10" s="70">
        <v>100.34911648376759</v>
      </c>
      <c r="AE10" s="70">
        <v>100.61651079896183</v>
      </c>
      <c r="AF10" s="70">
        <v>100.82441993216484</v>
      </c>
      <c r="AG10" s="70">
        <v>100.34911639298549</v>
      </c>
      <c r="AH10" s="70">
        <v>100.61651074838733</v>
      </c>
      <c r="AI10" s="70">
        <v>100.82442001529823</v>
      </c>
      <c r="AJ10" s="70">
        <v>100.34911643260773</v>
      </c>
      <c r="AK10" s="70">
        <v>100.61651080676106</v>
      </c>
      <c r="AL10" s="70">
        <v>100.82442003843728</v>
      </c>
      <c r="AM10" s="70">
        <v>100.34911641593467</v>
      </c>
      <c r="AN10" s="70">
        <v>100.61651074878756</v>
      </c>
      <c r="AO10" s="70">
        <v>100.82441993470638</v>
      </c>
      <c r="AP10" s="70">
        <v>100.34911641384534</v>
      </c>
      <c r="AQ10" s="70">
        <v>100.61651075674285</v>
      </c>
      <c r="AR10" s="70">
        <v>100.82442001510059</v>
      </c>
      <c r="AS10" s="70">
        <v>100.34911641143727</v>
      </c>
      <c r="AT10" s="70">
        <v>100.61651076702202</v>
      </c>
      <c r="AU10" s="70">
        <v>100.82441997320355</v>
      </c>
      <c r="AV10" s="70">
        <v>100.34911639401423</v>
      </c>
      <c r="AW10" s="70">
        <v>100.61651079640987</v>
      </c>
      <c r="AX10" s="70">
        <v>100.82442003297693</v>
      </c>
      <c r="AY10" s="70">
        <v>100.34911643100186</v>
      </c>
      <c r="AZ10" s="70">
        <v>100.61651078145853</v>
      </c>
      <c r="BA10" s="70">
        <v>100.82441996214229</v>
      </c>
      <c r="BB10" s="40"/>
    </row>
    <row r="11" spans="1:54" s="22" customFormat="1" ht="24" hidden="1" customHeight="1" x14ac:dyDescent="0.2">
      <c r="A11" s="39"/>
      <c r="B11" s="32"/>
      <c r="C11" s="31" t="s">
        <v>52</v>
      </c>
      <c r="D11" s="48">
        <f>D51+D54+D57</f>
        <v>96674117.100000009</v>
      </c>
      <c r="E11" s="48">
        <f t="shared" ref="E11:BA11" si="0">E51+E54+E57</f>
        <v>97788867.709999993</v>
      </c>
      <c r="F11" s="48">
        <f t="shared" si="0"/>
        <v>102181404.93000001</v>
      </c>
      <c r="G11" s="48">
        <f t="shared" si="0"/>
        <v>104191937.40000001</v>
      </c>
      <c r="H11" s="48">
        <f t="shared" si="0"/>
        <v>106078879.95</v>
      </c>
      <c r="I11" s="48">
        <f t="shared" si="0"/>
        <v>107439331.38</v>
      </c>
      <c r="J11" s="48">
        <f t="shared" si="0"/>
        <v>109411625.11</v>
      </c>
      <c r="K11" s="48">
        <f t="shared" si="0"/>
        <v>112171481.05</v>
      </c>
      <c r="L11" s="48">
        <f t="shared" si="0"/>
        <v>111205162.76000001</v>
      </c>
      <c r="M11" s="48">
        <f t="shared" si="0"/>
        <v>113755946.68000001</v>
      </c>
      <c r="N11" s="48">
        <f t="shared" si="0"/>
        <v>116911139.28</v>
      </c>
      <c r="O11" s="48">
        <f t="shared" si="0"/>
        <v>115657510.82000001</v>
      </c>
      <c r="P11" s="48">
        <f t="shared" si="0"/>
        <v>118719586.90000001</v>
      </c>
      <c r="Q11" s="48">
        <f t="shared" si="0"/>
        <v>122567891.53</v>
      </c>
      <c r="R11" s="48">
        <f t="shared" si="0"/>
        <v>120502807.02000001</v>
      </c>
      <c r="S11" s="48">
        <f t="shared" si="0"/>
        <v>124120751.50000001</v>
      </c>
      <c r="T11" s="48">
        <f t="shared" si="0"/>
        <v>128727585.48</v>
      </c>
      <c r="U11" s="48">
        <f t="shared" si="0"/>
        <v>125616812.65000001</v>
      </c>
      <c r="V11" s="48">
        <f t="shared" si="0"/>
        <v>129835194.24000001</v>
      </c>
      <c r="W11" s="48">
        <f t="shared" si="0"/>
        <v>135266965.25</v>
      </c>
      <c r="X11" s="48">
        <f t="shared" si="0"/>
        <v>130716473.14</v>
      </c>
      <c r="Y11" s="48">
        <f t="shared" si="0"/>
        <v>135571552.31</v>
      </c>
      <c r="Z11" s="48">
        <f t="shared" si="0"/>
        <v>141885170.56999999</v>
      </c>
      <c r="AA11" s="48">
        <f t="shared" si="0"/>
        <v>135843119.84</v>
      </c>
      <c r="AB11" s="48">
        <f t="shared" si="0"/>
        <v>141373118.15000001</v>
      </c>
      <c r="AC11" s="48">
        <f t="shared" si="0"/>
        <v>148629120.80000001</v>
      </c>
      <c r="AD11" s="48">
        <f t="shared" si="0"/>
        <v>140572707.06</v>
      </c>
      <c r="AE11" s="48">
        <f t="shared" si="0"/>
        <v>146797604.08000001</v>
      </c>
      <c r="AF11" s="48">
        <f t="shared" si="0"/>
        <v>155033324.43000001</v>
      </c>
      <c r="AG11" s="48">
        <f t="shared" si="0"/>
        <v>145206358.12</v>
      </c>
      <c r="AH11" s="48">
        <f t="shared" si="0"/>
        <v>152135242.68000001</v>
      </c>
      <c r="AI11" s="48">
        <f t="shared" si="0"/>
        <v>161400807.58000001</v>
      </c>
      <c r="AJ11" s="48">
        <f t="shared" si="0"/>
        <v>149992783.03999999</v>
      </c>
      <c r="AK11" s="48">
        <f t="shared" si="0"/>
        <v>157689492.56999999</v>
      </c>
      <c r="AL11" s="48">
        <f t="shared" si="0"/>
        <v>168030352.56</v>
      </c>
      <c r="AM11" s="48">
        <f t="shared" si="0"/>
        <v>154741133.26000002</v>
      </c>
      <c r="AN11" s="48">
        <f t="shared" si="0"/>
        <v>163239252.48999998</v>
      </c>
      <c r="AO11" s="48">
        <f t="shared" si="0"/>
        <v>174733146.09999999</v>
      </c>
      <c r="AP11" s="48">
        <f t="shared" si="0"/>
        <v>159127581.70000002</v>
      </c>
      <c r="AQ11" s="48">
        <f t="shared" si="0"/>
        <v>168416571</v>
      </c>
      <c r="AR11" s="48">
        <f t="shared" si="0"/>
        <v>181066543.65000001</v>
      </c>
      <c r="AS11" s="48">
        <f t="shared" si="0"/>
        <v>164029103.38</v>
      </c>
      <c r="AT11" s="48">
        <f t="shared" si="0"/>
        <v>174199097.69</v>
      </c>
      <c r="AU11" s="48">
        <f t="shared" si="0"/>
        <v>188163589.44999999</v>
      </c>
      <c r="AV11" s="48">
        <f t="shared" si="0"/>
        <v>169434542.28</v>
      </c>
      <c r="AW11" s="48">
        <f t="shared" si="0"/>
        <v>180556985.39000002</v>
      </c>
      <c r="AX11" s="48">
        <f t="shared" si="0"/>
        <v>195863527.37</v>
      </c>
      <c r="AY11" s="48">
        <f t="shared" si="0"/>
        <v>174848183.94999999</v>
      </c>
      <c r="AZ11" s="48">
        <f t="shared" si="0"/>
        <v>186965096.01999998</v>
      </c>
      <c r="BA11" s="48">
        <f t="shared" si="0"/>
        <v>203740608.09</v>
      </c>
      <c r="BB11" s="41"/>
    </row>
    <row r="12" spans="1:54" s="23" customFormat="1" ht="27.75" customHeight="1" x14ac:dyDescent="0.2">
      <c r="A12" s="29"/>
      <c r="B12" s="30" t="s">
        <v>65</v>
      </c>
      <c r="C12" s="31" t="s">
        <v>5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2"/>
    </row>
    <row r="13" spans="1:54" s="23" customFormat="1" ht="24" customHeight="1" x14ac:dyDescent="0.2">
      <c r="A13" s="29"/>
      <c r="B13" s="32" t="s">
        <v>55</v>
      </c>
      <c r="C13" s="31" t="s">
        <v>53</v>
      </c>
      <c r="D13" s="58">
        <v>86296</v>
      </c>
      <c r="E13" s="58">
        <v>83144.47</v>
      </c>
      <c r="F13" s="58">
        <v>88632.01</v>
      </c>
      <c r="G13" s="58">
        <v>90015.360000000001</v>
      </c>
      <c r="H13" s="58">
        <v>89928.31</v>
      </c>
      <c r="I13" s="58">
        <v>93926.71</v>
      </c>
      <c r="J13" s="58">
        <v>96238.21</v>
      </c>
      <c r="K13" s="58">
        <v>96053.33</v>
      </c>
      <c r="L13" s="58">
        <v>99928.81</v>
      </c>
      <c r="M13" s="58">
        <v>102890.2</v>
      </c>
      <c r="N13" s="58">
        <v>102594.75</v>
      </c>
      <c r="O13" s="58">
        <v>105378.23</v>
      </c>
      <c r="P13" s="58">
        <v>108931.91</v>
      </c>
      <c r="Q13" s="58">
        <v>108729.71</v>
      </c>
      <c r="R13" s="58">
        <v>110377.58</v>
      </c>
      <c r="S13" s="58">
        <v>114552.14</v>
      </c>
      <c r="T13" s="58">
        <v>114677.66</v>
      </c>
      <c r="U13" s="69">
        <v>115616.32000000001</v>
      </c>
      <c r="V13" s="69">
        <v>120463.95</v>
      </c>
      <c r="W13" s="69">
        <v>120952.02</v>
      </c>
      <c r="X13" s="69">
        <v>120986.47</v>
      </c>
      <c r="Y13" s="69">
        <v>126558.1</v>
      </c>
      <c r="Z13" s="69">
        <v>127445.93</v>
      </c>
      <c r="AA13" s="69">
        <v>126608.11</v>
      </c>
      <c r="AB13" s="69">
        <v>132961.94</v>
      </c>
      <c r="AC13" s="69">
        <v>134289.26999999999</v>
      </c>
      <c r="AD13" s="69">
        <v>132362.45000000001</v>
      </c>
      <c r="AE13" s="69">
        <v>139554.19</v>
      </c>
      <c r="AF13" s="69">
        <v>141362.54999999999</v>
      </c>
      <c r="AG13" s="69">
        <v>138380.18</v>
      </c>
      <c r="AH13" s="69">
        <v>146474.4</v>
      </c>
      <c r="AI13" s="69">
        <v>148808.82</v>
      </c>
      <c r="AJ13" s="69">
        <v>144530.9</v>
      </c>
      <c r="AK13" s="69">
        <v>153738.65</v>
      </c>
      <c r="AL13" s="69">
        <v>156800.15</v>
      </c>
      <c r="AM13" s="69">
        <v>151250.57999999999</v>
      </c>
      <c r="AN13" s="69">
        <v>161678.32999999999</v>
      </c>
      <c r="AO13" s="69">
        <v>165542.70000000001</v>
      </c>
      <c r="AP13" s="69">
        <v>158592.28</v>
      </c>
      <c r="AQ13" s="69">
        <v>170359.81</v>
      </c>
      <c r="AR13" s="69">
        <v>174942.88</v>
      </c>
      <c r="AS13" s="69">
        <v>166128.9</v>
      </c>
      <c r="AT13" s="69">
        <v>179508.13</v>
      </c>
      <c r="AU13" s="69">
        <v>184876.66</v>
      </c>
      <c r="AV13" s="69">
        <v>173856.05</v>
      </c>
      <c r="AW13" s="69">
        <v>188963.9</v>
      </c>
      <c r="AX13" s="69">
        <v>194993.11</v>
      </c>
      <c r="AY13" s="69">
        <v>179268.19</v>
      </c>
      <c r="AZ13" s="69">
        <v>197561.76</v>
      </c>
      <c r="BA13" s="69">
        <v>205261.45</v>
      </c>
      <c r="BB13" s="42"/>
    </row>
    <row r="14" spans="1:54" s="23" customFormat="1" ht="45" x14ac:dyDescent="0.2">
      <c r="A14" s="29"/>
      <c r="B14" s="32" t="s">
        <v>56</v>
      </c>
      <c r="C14" s="31" t="s">
        <v>23</v>
      </c>
      <c r="D14" s="59">
        <v>102.5</v>
      </c>
      <c r="E14" s="59">
        <v>93</v>
      </c>
      <c r="F14" s="59">
        <v>102.5</v>
      </c>
      <c r="G14" s="59">
        <v>104.2</v>
      </c>
      <c r="H14" s="59">
        <v>104.3</v>
      </c>
      <c r="I14" s="59">
        <v>101.8</v>
      </c>
      <c r="J14" s="59">
        <v>102.9</v>
      </c>
      <c r="K14" s="59">
        <v>103</v>
      </c>
      <c r="L14" s="59">
        <v>102.2</v>
      </c>
      <c r="M14" s="59">
        <v>102.8</v>
      </c>
      <c r="N14" s="59">
        <v>102.9</v>
      </c>
      <c r="O14" s="59">
        <v>101.3</v>
      </c>
      <c r="P14" s="59">
        <v>101.8</v>
      </c>
      <c r="Q14" s="59">
        <v>102.1</v>
      </c>
      <c r="R14" s="59">
        <v>101.3</v>
      </c>
      <c r="S14" s="59">
        <v>101.8</v>
      </c>
      <c r="T14" s="59">
        <v>102.2</v>
      </c>
      <c r="U14" s="69">
        <v>101.4</v>
      </c>
      <c r="V14" s="69">
        <v>101.9</v>
      </c>
      <c r="W14" s="69">
        <v>102.3</v>
      </c>
      <c r="X14" s="69">
        <v>101.4</v>
      </c>
      <c r="Y14" s="69">
        <v>101.9</v>
      </c>
      <c r="Z14" s="69">
        <v>102.3</v>
      </c>
      <c r="AA14" s="69">
        <v>101.5</v>
      </c>
      <c r="AB14" s="69">
        <v>102</v>
      </c>
      <c r="AC14" s="69">
        <v>102.4</v>
      </c>
      <c r="AD14" s="69">
        <v>101.5</v>
      </c>
      <c r="AE14" s="69">
        <v>102</v>
      </c>
      <c r="AF14" s="69">
        <v>102.4</v>
      </c>
      <c r="AG14" s="69">
        <v>101.6</v>
      </c>
      <c r="AH14" s="69">
        <v>102.1</v>
      </c>
      <c r="AI14" s="69">
        <v>102.5</v>
      </c>
      <c r="AJ14" s="69">
        <v>101.6</v>
      </c>
      <c r="AK14" s="69">
        <v>102.2</v>
      </c>
      <c r="AL14" s="69">
        <v>102.7</v>
      </c>
      <c r="AM14" s="69">
        <v>101.7</v>
      </c>
      <c r="AN14" s="69">
        <v>102.3</v>
      </c>
      <c r="AO14" s="69">
        <v>102.8</v>
      </c>
      <c r="AP14" s="69">
        <v>101.8</v>
      </c>
      <c r="AQ14" s="69">
        <v>102.4</v>
      </c>
      <c r="AR14" s="69">
        <v>102.8</v>
      </c>
      <c r="AS14" s="69">
        <v>101.8</v>
      </c>
      <c r="AT14" s="69">
        <v>102.5</v>
      </c>
      <c r="AU14" s="69">
        <v>102.9</v>
      </c>
      <c r="AV14" s="69">
        <v>101.9</v>
      </c>
      <c r="AW14" s="69">
        <v>102.6</v>
      </c>
      <c r="AX14" s="69">
        <v>103</v>
      </c>
      <c r="AY14" s="69">
        <v>100.5</v>
      </c>
      <c r="AZ14" s="69">
        <v>102</v>
      </c>
      <c r="BA14" s="69">
        <v>103</v>
      </c>
      <c r="BB14" s="42"/>
    </row>
    <row r="15" spans="1:54" s="23" customFormat="1" ht="24" customHeight="1" x14ac:dyDescent="0.2">
      <c r="A15" s="29"/>
      <c r="B15" s="30" t="s">
        <v>66</v>
      </c>
      <c r="C15" s="31" t="s">
        <v>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42"/>
    </row>
    <row r="16" spans="1:54" s="23" customFormat="1" ht="24" customHeight="1" x14ac:dyDescent="0.2">
      <c r="A16" s="29"/>
      <c r="B16" s="32" t="s">
        <v>55</v>
      </c>
      <c r="C16" s="31" t="s">
        <v>53</v>
      </c>
      <c r="D16" s="58">
        <v>21732.7</v>
      </c>
      <c r="E16" s="58">
        <v>22844.2</v>
      </c>
      <c r="F16" s="58">
        <v>23872.19</v>
      </c>
      <c r="G16" s="58">
        <v>23920.89</v>
      </c>
      <c r="H16" s="58">
        <v>23922.67</v>
      </c>
      <c r="I16" s="58">
        <v>24971.38</v>
      </c>
      <c r="J16" s="58">
        <v>25073.3</v>
      </c>
      <c r="K16" s="58">
        <v>25052.92</v>
      </c>
      <c r="L16" s="58">
        <v>26071.19</v>
      </c>
      <c r="M16" s="58">
        <v>26230.880000000001</v>
      </c>
      <c r="N16" s="58">
        <v>26211.37</v>
      </c>
      <c r="O16" s="58">
        <v>27220.51</v>
      </c>
      <c r="P16" s="58">
        <v>27442.880000000001</v>
      </c>
      <c r="Q16" s="58">
        <v>27450.639999999999</v>
      </c>
      <c r="R16" s="58">
        <v>28421.56</v>
      </c>
      <c r="S16" s="58">
        <v>28683.3</v>
      </c>
      <c r="T16" s="58">
        <v>28806.43</v>
      </c>
      <c r="U16" s="69">
        <v>29644.880000000001</v>
      </c>
      <c r="V16" s="69">
        <v>30038.47</v>
      </c>
      <c r="W16" s="69">
        <v>30288.23</v>
      </c>
      <c r="X16" s="69">
        <v>30891.18</v>
      </c>
      <c r="Y16" s="69">
        <v>31427.45</v>
      </c>
      <c r="Z16" s="69">
        <v>31815.64</v>
      </c>
      <c r="AA16" s="69">
        <v>32158.95</v>
      </c>
      <c r="AB16" s="69">
        <v>32849.040000000001</v>
      </c>
      <c r="AC16" s="69">
        <v>33387.910000000003</v>
      </c>
      <c r="AD16" s="69">
        <v>33479.980000000003</v>
      </c>
      <c r="AE16" s="69">
        <v>34335.980000000003</v>
      </c>
      <c r="AF16" s="69">
        <v>35004.949999999997</v>
      </c>
      <c r="AG16" s="69">
        <v>34754.629999999997</v>
      </c>
      <c r="AH16" s="69">
        <v>35786.5</v>
      </c>
      <c r="AI16" s="69">
        <v>36629.46</v>
      </c>
      <c r="AJ16" s="69">
        <v>35903.69</v>
      </c>
      <c r="AK16" s="69">
        <v>37118.120000000003</v>
      </c>
      <c r="AL16" s="69">
        <v>38144.01</v>
      </c>
      <c r="AM16" s="69">
        <v>37234.639999999999</v>
      </c>
      <c r="AN16" s="69">
        <v>38687.18</v>
      </c>
      <c r="AO16" s="69">
        <v>39876.36</v>
      </c>
      <c r="AP16" s="69">
        <v>38689.550000000003</v>
      </c>
      <c r="AQ16" s="69">
        <v>40400.559999999998</v>
      </c>
      <c r="AR16" s="69">
        <v>41808.57</v>
      </c>
      <c r="AS16" s="69">
        <v>40162.54</v>
      </c>
      <c r="AT16" s="69">
        <v>42149.1</v>
      </c>
      <c r="AU16" s="69">
        <v>43792.05</v>
      </c>
      <c r="AV16" s="69">
        <v>41692.93</v>
      </c>
      <c r="AW16" s="69">
        <v>44017.99</v>
      </c>
      <c r="AX16" s="69">
        <v>46051.46</v>
      </c>
      <c r="AY16" s="69">
        <v>43239.82</v>
      </c>
      <c r="AZ16" s="69">
        <v>45925.29</v>
      </c>
      <c r="BA16" s="69">
        <v>48428.08</v>
      </c>
      <c r="BB16" s="42"/>
    </row>
    <row r="17" spans="1:54" s="23" customFormat="1" ht="45" x14ac:dyDescent="0.2">
      <c r="A17" s="29"/>
      <c r="B17" s="32" t="s">
        <v>56</v>
      </c>
      <c r="C17" s="31" t="s">
        <v>23</v>
      </c>
      <c r="D17" s="59">
        <v>100</v>
      </c>
      <c r="E17" s="59">
        <v>100.3</v>
      </c>
      <c r="F17" s="59">
        <v>100</v>
      </c>
      <c r="G17" s="59">
        <v>100.3</v>
      </c>
      <c r="H17" s="59">
        <v>100.5</v>
      </c>
      <c r="I17" s="59">
        <v>100.1</v>
      </c>
      <c r="J17" s="59">
        <v>100.4</v>
      </c>
      <c r="K17" s="59">
        <v>100.6</v>
      </c>
      <c r="L17" s="59">
        <v>100.1</v>
      </c>
      <c r="M17" s="59">
        <v>100.4</v>
      </c>
      <c r="N17" s="59">
        <v>100.6</v>
      </c>
      <c r="O17" s="59">
        <v>100.2</v>
      </c>
      <c r="P17" s="59">
        <v>100.5</v>
      </c>
      <c r="Q17" s="59">
        <v>100.7</v>
      </c>
      <c r="R17" s="59">
        <v>100.3</v>
      </c>
      <c r="S17" s="59">
        <v>100.5</v>
      </c>
      <c r="T17" s="59">
        <v>101</v>
      </c>
      <c r="U17" s="69">
        <v>100.1</v>
      </c>
      <c r="V17" s="69">
        <v>100.6</v>
      </c>
      <c r="W17" s="69">
        <v>101.1</v>
      </c>
      <c r="X17" s="69">
        <v>100.1</v>
      </c>
      <c r="Y17" s="69">
        <v>100.6</v>
      </c>
      <c r="Z17" s="69">
        <v>101.1</v>
      </c>
      <c r="AA17" s="69">
        <v>100.1</v>
      </c>
      <c r="AB17" s="69">
        <v>100.6</v>
      </c>
      <c r="AC17" s="69">
        <v>101.1</v>
      </c>
      <c r="AD17" s="69">
        <v>100.2</v>
      </c>
      <c r="AE17" s="69">
        <v>100.7</v>
      </c>
      <c r="AF17" s="69">
        <v>101.2</v>
      </c>
      <c r="AG17" s="69">
        <v>100.2</v>
      </c>
      <c r="AH17" s="69">
        <v>100.7</v>
      </c>
      <c r="AI17" s="69">
        <v>101.2</v>
      </c>
      <c r="AJ17" s="69">
        <v>100.2</v>
      </c>
      <c r="AK17" s="69">
        <v>100.7</v>
      </c>
      <c r="AL17" s="69">
        <v>101.2</v>
      </c>
      <c r="AM17" s="69">
        <v>100.2</v>
      </c>
      <c r="AN17" s="69">
        <v>100.8</v>
      </c>
      <c r="AO17" s="69">
        <v>101.3</v>
      </c>
      <c r="AP17" s="69">
        <v>100.2</v>
      </c>
      <c r="AQ17" s="69">
        <v>100.8</v>
      </c>
      <c r="AR17" s="69">
        <v>101.3</v>
      </c>
      <c r="AS17" s="69">
        <v>100.2</v>
      </c>
      <c r="AT17" s="69">
        <v>100.8</v>
      </c>
      <c r="AU17" s="69">
        <v>101.3</v>
      </c>
      <c r="AV17" s="69">
        <v>100.3</v>
      </c>
      <c r="AW17" s="69">
        <v>101</v>
      </c>
      <c r="AX17" s="69">
        <v>101.8</v>
      </c>
      <c r="AY17" s="69">
        <v>100.3</v>
      </c>
      <c r="AZ17" s="69">
        <v>101</v>
      </c>
      <c r="BA17" s="69">
        <v>101.9</v>
      </c>
      <c r="BB17" s="42"/>
    </row>
    <row r="18" spans="1:54" ht="72" customHeight="1" x14ac:dyDescent="0.2">
      <c r="A18" s="38"/>
      <c r="B18" s="54" t="s">
        <v>58</v>
      </c>
      <c r="C18" s="31" t="s">
        <v>5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40"/>
    </row>
    <row r="19" spans="1:54" ht="23.25" customHeight="1" x14ac:dyDescent="0.2">
      <c r="A19" s="38"/>
      <c r="B19" s="32" t="s">
        <v>55</v>
      </c>
      <c r="C19" s="31" t="s">
        <v>54</v>
      </c>
      <c r="D19" s="58">
        <v>5935.5</v>
      </c>
      <c r="E19" s="58">
        <v>8158.05</v>
      </c>
      <c r="F19" s="58">
        <v>8442.6</v>
      </c>
      <c r="G19" s="58">
        <v>8598.58</v>
      </c>
      <c r="H19" s="58">
        <v>9183.0300000000007</v>
      </c>
      <c r="I19" s="58">
        <v>8906.94</v>
      </c>
      <c r="J19" s="58">
        <v>9099.58</v>
      </c>
      <c r="K19" s="58">
        <v>17082.919999999998</v>
      </c>
      <c r="L19" s="58">
        <v>9406.69</v>
      </c>
      <c r="M19" s="58">
        <v>9716.35</v>
      </c>
      <c r="N19" s="58">
        <v>21578.29</v>
      </c>
      <c r="O19" s="58">
        <v>3169.68</v>
      </c>
      <c r="P19" s="58">
        <v>3523.1</v>
      </c>
      <c r="Q19" s="58">
        <v>8194.1</v>
      </c>
      <c r="R19" s="58">
        <v>3351.18</v>
      </c>
      <c r="S19" s="58">
        <v>3736.25</v>
      </c>
      <c r="T19" s="58">
        <v>8716.23</v>
      </c>
      <c r="U19" s="68">
        <v>3539.7</v>
      </c>
      <c r="V19" s="68">
        <v>3958.52</v>
      </c>
      <c r="W19" s="68">
        <v>9262.7800000000007</v>
      </c>
      <c r="X19" s="68">
        <v>3735.27</v>
      </c>
      <c r="Y19" s="68">
        <v>4190.01</v>
      </c>
      <c r="Z19" s="68">
        <v>9882.65</v>
      </c>
      <c r="AA19" s="68">
        <v>3937.89</v>
      </c>
      <c r="AB19" s="68">
        <v>4430.8100000000004</v>
      </c>
      <c r="AC19" s="68">
        <v>10533.92</v>
      </c>
      <c r="AD19" s="68">
        <v>4147.54</v>
      </c>
      <c r="AE19" s="68">
        <v>4680.97</v>
      </c>
      <c r="AF19" s="68">
        <v>11217.36</v>
      </c>
      <c r="AG19" s="68">
        <v>4364.1899999999996</v>
      </c>
      <c r="AH19" s="68">
        <v>4940.53</v>
      </c>
      <c r="AI19" s="68">
        <v>11933.7</v>
      </c>
      <c r="AJ19" s="68">
        <v>4592.33</v>
      </c>
      <c r="AK19" s="68">
        <v>5219.8100000000004</v>
      </c>
      <c r="AL19" s="68">
        <v>12696.05</v>
      </c>
      <c r="AM19" s="68">
        <v>4832.58</v>
      </c>
      <c r="AN19" s="68">
        <v>5509.59</v>
      </c>
      <c r="AO19" s="68">
        <v>13520.57</v>
      </c>
      <c r="AP19" s="68">
        <v>5080.53</v>
      </c>
      <c r="AQ19" s="68">
        <v>5809.88</v>
      </c>
      <c r="AR19" s="68">
        <v>14384.8</v>
      </c>
      <c r="AS19" s="68">
        <v>5341.38</v>
      </c>
      <c r="AT19" s="68">
        <v>6138.81</v>
      </c>
      <c r="AU19" s="68">
        <v>15319.45</v>
      </c>
      <c r="AV19" s="68">
        <v>5610.24</v>
      </c>
      <c r="AW19" s="68">
        <v>6480.13</v>
      </c>
      <c r="AX19" s="68">
        <v>16299.13</v>
      </c>
      <c r="AY19" s="68">
        <v>5898.66</v>
      </c>
      <c r="AZ19" s="68">
        <v>6833.85</v>
      </c>
      <c r="BA19" s="68">
        <v>17324.75</v>
      </c>
      <c r="BB19" s="40"/>
    </row>
    <row r="20" spans="1:54" ht="45" x14ac:dyDescent="0.2">
      <c r="A20" s="38"/>
      <c r="B20" s="32" t="s">
        <v>56</v>
      </c>
      <c r="C20" s="31" t="s">
        <v>23</v>
      </c>
      <c r="D20" s="59">
        <v>85.1</v>
      </c>
      <c r="E20" s="59">
        <v>130.9</v>
      </c>
      <c r="F20" s="59">
        <v>98</v>
      </c>
      <c r="G20" s="59">
        <v>100</v>
      </c>
      <c r="H20" s="59">
        <v>107</v>
      </c>
      <c r="I20" s="59">
        <v>100</v>
      </c>
      <c r="J20" s="59">
        <v>100.5</v>
      </c>
      <c r="K20" s="59">
        <v>177</v>
      </c>
      <c r="L20" s="59">
        <v>100.2</v>
      </c>
      <c r="M20" s="59">
        <v>101.5</v>
      </c>
      <c r="N20" s="59">
        <v>120.3</v>
      </c>
      <c r="O20" s="59">
        <v>32</v>
      </c>
      <c r="P20" s="59">
        <v>34.5</v>
      </c>
      <c r="Q20" s="59">
        <v>36.200000000000003</v>
      </c>
      <c r="R20" s="59">
        <v>100.5</v>
      </c>
      <c r="S20" s="59">
        <v>101</v>
      </c>
      <c r="T20" s="59">
        <v>101.5</v>
      </c>
      <c r="U20" s="68">
        <v>100.5</v>
      </c>
      <c r="V20" s="68">
        <v>101</v>
      </c>
      <c r="W20" s="68">
        <v>101.5</v>
      </c>
      <c r="X20" s="68">
        <v>100.5</v>
      </c>
      <c r="Y20" s="68">
        <v>101</v>
      </c>
      <c r="Z20" s="68">
        <v>102</v>
      </c>
      <c r="AA20" s="68">
        <v>100.5</v>
      </c>
      <c r="AB20" s="68">
        <v>101</v>
      </c>
      <c r="AC20" s="68">
        <v>102</v>
      </c>
      <c r="AD20" s="68">
        <v>100.5</v>
      </c>
      <c r="AE20" s="68">
        <v>101</v>
      </c>
      <c r="AF20" s="68">
        <v>102</v>
      </c>
      <c r="AG20" s="68">
        <v>100.5</v>
      </c>
      <c r="AH20" s="68">
        <v>101</v>
      </c>
      <c r="AI20" s="68">
        <v>102</v>
      </c>
      <c r="AJ20" s="68">
        <v>100.6</v>
      </c>
      <c r="AK20" s="68">
        <v>101.2</v>
      </c>
      <c r="AL20" s="68">
        <v>102.1</v>
      </c>
      <c r="AM20" s="68">
        <v>100.7</v>
      </c>
      <c r="AN20" s="68">
        <v>101.2</v>
      </c>
      <c r="AO20" s="68">
        <v>102.3</v>
      </c>
      <c r="AP20" s="68">
        <v>100.7</v>
      </c>
      <c r="AQ20" s="68">
        <v>101.2</v>
      </c>
      <c r="AR20" s="68">
        <v>102.3</v>
      </c>
      <c r="AS20" s="68">
        <v>100.8</v>
      </c>
      <c r="AT20" s="68">
        <v>101.5</v>
      </c>
      <c r="AU20" s="68">
        <v>102.5</v>
      </c>
      <c r="AV20" s="68">
        <v>100.8</v>
      </c>
      <c r="AW20" s="68">
        <v>101.5</v>
      </c>
      <c r="AX20" s="68">
        <v>102.5</v>
      </c>
      <c r="AY20" s="68">
        <v>101</v>
      </c>
      <c r="AZ20" s="68">
        <v>101.5</v>
      </c>
      <c r="BA20" s="68">
        <v>102.5</v>
      </c>
      <c r="BB20" s="40"/>
    </row>
    <row r="21" spans="1:54" ht="27.75" customHeight="1" x14ac:dyDescent="0.2">
      <c r="A21" s="38"/>
      <c r="B21" s="30" t="s">
        <v>67</v>
      </c>
      <c r="C21" s="31" t="s">
        <v>80</v>
      </c>
      <c r="D21" s="60">
        <v>95181</v>
      </c>
      <c r="E21" s="60">
        <v>123025</v>
      </c>
      <c r="F21" s="60">
        <v>96115</v>
      </c>
      <c r="G21" s="60">
        <v>123025</v>
      </c>
      <c r="H21" s="60">
        <v>126585</v>
      </c>
      <c r="I21" s="60">
        <v>97835</v>
      </c>
      <c r="J21" s="60">
        <v>138335</v>
      </c>
      <c r="K21" s="60">
        <v>140127</v>
      </c>
      <c r="L21" s="60">
        <v>98553</v>
      </c>
      <c r="M21" s="60">
        <v>149516</v>
      </c>
      <c r="N21" s="60">
        <v>150917</v>
      </c>
      <c r="O21" s="60">
        <v>99785</v>
      </c>
      <c r="P21" s="60">
        <v>160274</v>
      </c>
      <c r="Q21" s="60">
        <v>161783</v>
      </c>
      <c r="R21" s="60">
        <v>100551</v>
      </c>
      <c r="S21" s="60">
        <v>170665</v>
      </c>
      <c r="T21" s="60">
        <v>172283</v>
      </c>
      <c r="U21" s="74">
        <v>101750</v>
      </c>
      <c r="V21" s="74">
        <v>180231</v>
      </c>
      <c r="W21" s="74">
        <v>182783</v>
      </c>
      <c r="X21" s="74">
        <v>103123</v>
      </c>
      <c r="Y21" s="74">
        <v>190450</v>
      </c>
      <c r="Z21" s="74">
        <v>193283</v>
      </c>
      <c r="AA21" s="74">
        <v>104250</v>
      </c>
      <c r="AB21" s="74">
        <v>200546</v>
      </c>
      <c r="AC21" s="74">
        <v>203783</v>
      </c>
      <c r="AD21" s="74">
        <v>105765</v>
      </c>
      <c r="AE21" s="74">
        <v>210566</v>
      </c>
      <c r="AF21" s="74">
        <v>214283</v>
      </c>
      <c r="AG21" s="74">
        <v>106980</v>
      </c>
      <c r="AH21" s="74">
        <v>220541</v>
      </c>
      <c r="AI21" s="74">
        <v>224783</v>
      </c>
      <c r="AJ21" s="74">
        <v>108125</v>
      </c>
      <c r="AK21" s="74">
        <v>230154</v>
      </c>
      <c r="AL21" s="74">
        <v>235283</v>
      </c>
      <c r="AM21" s="74">
        <v>109950</v>
      </c>
      <c r="AN21" s="74">
        <v>240250</v>
      </c>
      <c r="AO21" s="74">
        <v>245783</v>
      </c>
      <c r="AP21" s="74">
        <v>110115</v>
      </c>
      <c r="AQ21" s="74">
        <v>250369</v>
      </c>
      <c r="AR21" s="74">
        <v>256283</v>
      </c>
      <c r="AS21" s="74">
        <v>111250</v>
      </c>
      <c r="AT21" s="74">
        <v>260500</v>
      </c>
      <c r="AU21" s="74">
        <v>266783</v>
      </c>
      <c r="AV21" s="74">
        <v>112785</v>
      </c>
      <c r="AW21" s="74">
        <v>269852</v>
      </c>
      <c r="AX21" s="74">
        <v>277283</v>
      </c>
      <c r="AY21" s="74">
        <v>113954</v>
      </c>
      <c r="AZ21" s="74">
        <v>280354</v>
      </c>
      <c r="BA21" s="74">
        <v>287783</v>
      </c>
      <c r="BB21" s="40"/>
    </row>
    <row r="22" spans="1:54" ht="26.25" customHeight="1" x14ac:dyDescent="0.2">
      <c r="A22" s="38"/>
      <c r="B22" s="30" t="s">
        <v>68</v>
      </c>
      <c r="C22" s="31" t="s">
        <v>5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40"/>
    </row>
    <row r="23" spans="1:54" ht="22.5" customHeight="1" x14ac:dyDescent="0.2">
      <c r="A23" s="38"/>
      <c r="B23" s="32" t="s">
        <v>62</v>
      </c>
      <c r="C23" s="31" t="s">
        <v>57</v>
      </c>
      <c r="D23" s="63">
        <v>475.24</v>
      </c>
      <c r="E23" s="63">
        <v>495.35</v>
      </c>
      <c r="F23" s="63">
        <v>515.12</v>
      </c>
      <c r="G23" s="63">
        <v>517.21</v>
      </c>
      <c r="H23" s="63">
        <v>518.76</v>
      </c>
      <c r="I23" s="63">
        <v>535.73</v>
      </c>
      <c r="J23" s="63">
        <v>542.21</v>
      </c>
      <c r="K23" s="63">
        <v>544.97</v>
      </c>
      <c r="L23" s="63">
        <v>557.70000000000005</v>
      </c>
      <c r="M23" s="63">
        <v>565.03</v>
      </c>
      <c r="N23" s="63">
        <v>568.54</v>
      </c>
      <c r="O23" s="63">
        <v>581.13</v>
      </c>
      <c r="P23" s="63">
        <v>590.54999999999995</v>
      </c>
      <c r="Q23" s="63">
        <v>594.94000000000005</v>
      </c>
      <c r="R23" s="63">
        <v>600.94000000000005</v>
      </c>
      <c r="S23" s="63">
        <v>613.75</v>
      </c>
      <c r="T23" s="63">
        <v>619.48</v>
      </c>
      <c r="U23" s="68">
        <v>620.83000000000004</v>
      </c>
      <c r="V23" s="68">
        <v>635.36</v>
      </c>
      <c r="W23" s="68">
        <v>643.19000000000005</v>
      </c>
      <c r="X23" s="68">
        <v>640.13</v>
      </c>
      <c r="Y23" s="68">
        <v>657.09</v>
      </c>
      <c r="Z23" s="68">
        <v>666.51</v>
      </c>
      <c r="AA23" s="68">
        <v>660.04</v>
      </c>
      <c r="AB23" s="68">
        <v>681.57</v>
      </c>
      <c r="AC23" s="68">
        <v>690</v>
      </c>
      <c r="AD23" s="68">
        <v>679.86</v>
      </c>
      <c r="AE23" s="68">
        <v>704.17</v>
      </c>
      <c r="AF23" s="68">
        <v>713.59</v>
      </c>
      <c r="AG23" s="68">
        <v>699.59</v>
      </c>
      <c r="AH23" s="68">
        <v>726.81</v>
      </c>
      <c r="AI23" s="68">
        <v>737.27</v>
      </c>
      <c r="AJ23" s="68">
        <v>719.2</v>
      </c>
      <c r="AK23" s="68">
        <v>750.91</v>
      </c>
      <c r="AL23" s="68">
        <v>760.99</v>
      </c>
      <c r="AM23" s="68">
        <v>739.34</v>
      </c>
      <c r="AN23" s="68">
        <v>775</v>
      </c>
      <c r="AO23" s="68">
        <v>786.24</v>
      </c>
      <c r="AP23" s="68">
        <v>761.52</v>
      </c>
      <c r="AQ23" s="68">
        <v>799.09</v>
      </c>
      <c r="AR23" s="68">
        <v>813.91</v>
      </c>
      <c r="AS23" s="68">
        <v>783.6</v>
      </c>
      <c r="AT23" s="68">
        <v>822.33</v>
      </c>
      <c r="AU23" s="68">
        <v>841.74</v>
      </c>
      <c r="AV23" s="68">
        <v>806.37</v>
      </c>
      <c r="AW23" s="68">
        <v>847.1</v>
      </c>
      <c r="AX23" s="68">
        <v>868.82</v>
      </c>
      <c r="AY23" s="68">
        <v>828.99</v>
      </c>
      <c r="AZ23" s="68">
        <v>872.62</v>
      </c>
      <c r="BA23" s="68">
        <v>895.02</v>
      </c>
      <c r="BB23" s="40"/>
    </row>
    <row r="24" spans="1:54" s="23" customFormat="1" ht="31.5" customHeight="1" x14ac:dyDescent="0.2">
      <c r="A24" s="29"/>
      <c r="B24" s="32" t="s">
        <v>63</v>
      </c>
      <c r="C24" s="31" t="s">
        <v>23</v>
      </c>
      <c r="D24" s="59">
        <v>101.2</v>
      </c>
      <c r="E24" s="59">
        <v>101</v>
      </c>
      <c r="F24" s="59">
        <v>100.28</v>
      </c>
      <c r="G24" s="59">
        <v>100.98</v>
      </c>
      <c r="H24" s="59">
        <v>101.38</v>
      </c>
      <c r="I24" s="59">
        <v>100.29</v>
      </c>
      <c r="J24" s="59">
        <v>101.19</v>
      </c>
      <c r="K24" s="59">
        <v>101.5</v>
      </c>
      <c r="L24" s="59">
        <v>100.29</v>
      </c>
      <c r="M24" s="59">
        <v>100.49</v>
      </c>
      <c r="N24" s="59">
        <v>100.7</v>
      </c>
      <c r="O24" s="59">
        <v>100.29</v>
      </c>
      <c r="P24" s="59">
        <v>100.69</v>
      </c>
      <c r="Q24" s="59">
        <v>100.91</v>
      </c>
      <c r="R24" s="59">
        <v>100.3</v>
      </c>
      <c r="S24" s="59">
        <v>101</v>
      </c>
      <c r="T24" s="59">
        <v>101.19</v>
      </c>
      <c r="U24" s="68">
        <v>100.3</v>
      </c>
      <c r="V24" s="68">
        <v>100.8</v>
      </c>
      <c r="W24" s="68">
        <v>101</v>
      </c>
      <c r="X24" s="68">
        <v>100.3</v>
      </c>
      <c r="Y24" s="68">
        <v>100.8</v>
      </c>
      <c r="Z24" s="68">
        <v>101</v>
      </c>
      <c r="AA24" s="68">
        <v>100.4</v>
      </c>
      <c r="AB24" s="68">
        <v>100.9</v>
      </c>
      <c r="AC24" s="68">
        <v>101</v>
      </c>
      <c r="AD24" s="68">
        <v>100.1</v>
      </c>
      <c r="AE24" s="68">
        <v>100.6</v>
      </c>
      <c r="AF24" s="68">
        <v>100.7</v>
      </c>
      <c r="AG24" s="68">
        <v>100.1</v>
      </c>
      <c r="AH24" s="68">
        <v>100.6</v>
      </c>
      <c r="AI24" s="68">
        <v>100.7</v>
      </c>
      <c r="AJ24" s="68">
        <v>100.1</v>
      </c>
      <c r="AK24" s="68">
        <v>100.6</v>
      </c>
      <c r="AL24" s="68">
        <v>100.7</v>
      </c>
      <c r="AM24" s="68">
        <v>100</v>
      </c>
      <c r="AN24" s="68">
        <v>100.3</v>
      </c>
      <c r="AO24" s="68">
        <v>100.7</v>
      </c>
      <c r="AP24" s="68">
        <v>100</v>
      </c>
      <c r="AQ24" s="68">
        <v>100.3</v>
      </c>
      <c r="AR24" s="68">
        <v>100.7</v>
      </c>
      <c r="AS24" s="68">
        <v>100</v>
      </c>
      <c r="AT24" s="68">
        <v>100.3</v>
      </c>
      <c r="AU24" s="68">
        <v>100.7</v>
      </c>
      <c r="AV24" s="68">
        <v>100.2</v>
      </c>
      <c r="AW24" s="68">
        <v>100.5</v>
      </c>
      <c r="AX24" s="68">
        <v>100.7</v>
      </c>
      <c r="AY24" s="68">
        <v>100.2</v>
      </c>
      <c r="AZ24" s="68">
        <v>100.5</v>
      </c>
      <c r="BA24" s="68">
        <v>100.7</v>
      </c>
      <c r="BB24" s="42"/>
    </row>
    <row r="25" spans="1:54" s="23" customFormat="1" ht="24" customHeight="1" x14ac:dyDescent="0.2">
      <c r="A25" s="29"/>
      <c r="B25" s="33" t="s">
        <v>78</v>
      </c>
      <c r="C25" s="31" t="s">
        <v>57</v>
      </c>
      <c r="D25" s="58">
        <v>20748.419999999998</v>
      </c>
      <c r="E25" s="58">
        <v>23045.27</v>
      </c>
      <c r="F25" s="58">
        <v>24197.53</v>
      </c>
      <c r="G25" s="58">
        <v>25119.34</v>
      </c>
      <c r="H25" s="58">
        <v>25349.8</v>
      </c>
      <c r="I25" s="58">
        <v>25407.41</v>
      </c>
      <c r="J25" s="58">
        <v>26877.7</v>
      </c>
      <c r="K25" s="58">
        <v>27884.78</v>
      </c>
      <c r="L25" s="58">
        <v>26677.78</v>
      </c>
      <c r="M25" s="58">
        <v>28759.14</v>
      </c>
      <c r="N25" s="58">
        <v>30673.25</v>
      </c>
      <c r="O25" s="58">
        <v>28011.67</v>
      </c>
      <c r="P25" s="58">
        <v>30772.28</v>
      </c>
      <c r="Q25" s="58">
        <v>33740.58</v>
      </c>
      <c r="R25" s="58">
        <v>20085.12</v>
      </c>
      <c r="S25" s="58">
        <v>20145.310000000001</v>
      </c>
      <c r="T25" s="58">
        <v>20185.439999999999</v>
      </c>
      <c r="U25" s="68">
        <v>20205.63</v>
      </c>
      <c r="V25" s="68">
        <v>20266.189999999999</v>
      </c>
      <c r="W25" s="68">
        <v>20306.560000000001</v>
      </c>
      <c r="X25" s="68">
        <v>20326.86</v>
      </c>
      <c r="Y25" s="68">
        <v>20387.78</v>
      </c>
      <c r="Z25" s="68">
        <v>20428.400000000001</v>
      </c>
      <c r="AA25" s="68">
        <v>20448.830000000002</v>
      </c>
      <c r="AB25" s="68">
        <v>20510.11</v>
      </c>
      <c r="AC25" s="68">
        <v>20550.97</v>
      </c>
      <c r="AD25" s="68">
        <v>20571.52</v>
      </c>
      <c r="AE25" s="68">
        <v>20633.169999999998</v>
      </c>
      <c r="AF25" s="68">
        <v>20674.27</v>
      </c>
      <c r="AG25" s="68">
        <v>20694.95</v>
      </c>
      <c r="AH25" s="68">
        <v>20756.97</v>
      </c>
      <c r="AI25" s="68">
        <v>20798.32</v>
      </c>
      <c r="AJ25" s="68">
        <v>20819.12</v>
      </c>
      <c r="AK25" s="68">
        <v>20881.509999999998</v>
      </c>
      <c r="AL25" s="68">
        <v>20923.11</v>
      </c>
      <c r="AM25" s="68">
        <v>20944.03</v>
      </c>
      <c r="AN25" s="68">
        <v>21006.799999999999</v>
      </c>
      <c r="AO25" s="68">
        <v>21048.65</v>
      </c>
      <c r="AP25" s="68">
        <v>21069.7</v>
      </c>
      <c r="AQ25" s="68">
        <v>21132.84</v>
      </c>
      <c r="AR25" s="68">
        <v>21174.94</v>
      </c>
      <c r="AS25" s="68">
        <v>21196.11</v>
      </c>
      <c r="AT25" s="68">
        <v>21259.64</v>
      </c>
      <c r="AU25" s="68">
        <v>21301.99</v>
      </c>
      <c r="AV25" s="68">
        <v>21323.29</v>
      </c>
      <c r="AW25" s="68">
        <v>21387.200000000001</v>
      </c>
      <c r="AX25" s="68">
        <v>21429.8</v>
      </c>
      <c r="AY25" s="68">
        <v>21451.23</v>
      </c>
      <c r="AZ25" s="68">
        <v>21515.52</v>
      </c>
      <c r="BA25" s="68">
        <v>21558.38</v>
      </c>
      <c r="BB25" s="42"/>
    </row>
    <row r="26" spans="1:54" s="23" customFormat="1" ht="24" customHeight="1" x14ac:dyDescent="0.2">
      <c r="A26" s="29"/>
      <c r="B26" s="33" t="s">
        <v>19</v>
      </c>
      <c r="C26" s="31" t="s">
        <v>57</v>
      </c>
      <c r="D26" s="58">
        <v>20175.400000000001</v>
      </c>
      <c r="E26" s="58">
        <v>21789.43</v>
      </c>
      <c r="F26" s="58">
        <v>19072.13</v>
      </c>
      <c r="G26" s="58">
        <v>19129.29</v>
      </c>
      <c r="H26" s="58">
        <v>19167.400000000001</v>
      </c>
      <c r="I26" s="58">
        <v>19186.560000000001</v>
      </c>
      <c r="J26" s="58">
        <v>19244.07</v>
      </c>
      <c r="K26" s="58">
        <v>19282.400000000001</v>
      </c>
      <c r="L26" s="58">
        <v>19301.68</v>
      </c>
      <c r="M26" s="58">
        <v>19359.53</v>
      </c>
      <c r="N26" s="58">
        <v>19398.09</v>
      </c>
      <c r="O26" s="58">
        <v>19417.490000000002</v>
      </c>
      <c r="P26" s="58">
        <v>19475.689999999999</v>
      </c>
      <c r="Q26" s="58">
        <v>19514.48</v>
      </c>
      <c r="R26" s="58">
        <v>19534</v>
      </c>
      <c r="S26" s="58">
        <v>19592.54</v>
      </c>
      <c r="T26" s="58">
        <v>19631.57</v>
      </c>
      <c r="U26" s="68">
        <v>19651.2</v>
      </c>
      <c r="V26" s="68">
        <v>19710.099999999999</v>
      </c>
      <c r="W26" s="68">
        <v>19749.36</v>
      </c>
      <c r="X26" s="68">
        <v>19769.11</v>
      </c>
      <c r="Y26" s="68">
        <v>19828.36</v>
      </c>
      <c r="Z26" s="68">
        <v>19867.86</v>
      </c>
      <c r="AA26" s="68">
        <v>19887.72</v>
      </c>
      <c r="AB26" s="68">
        <v>19947.330000000002</v>
      </c>
      <c r="AC26" s="68">
        <v>19987.060000000001</v>
      </c>
      <c r="AD26" s="68">
        <v>20007.05</v>
      </c>
      <c r="AE26" s="68">
        <v>20067.009999999998</v>
      </c>
      <c r="AF26" s="68">
        <v>20106.990000000002</v>
      </c>
      <c r="AG26" s="68">
        <v>20127.09</v>
      </c>
      <c r="AH26" s="68">
        <v>20187.41</v>
      </c>
      <c r="AI26" s="68">
        <v>20227.63</v>
      </c>
      <c r="AJ26" s="68">
        <v>20247.849999999999</v>
      </c>
      <c r="AK26" s="68">
        <v>20308.54</v>
      </c>
      <c r="AL26" s="68">
        <v>20348.990000000002</v>
      </c>
      <c r="AM26" s="68">
        <v>20369.34</v>
      </c>
      <c r="AN26" s="68">
        <v>20430.39</v>
      </c>
      <c r="AO26" s="68">
        <v>20471.09</v>
      </c>
      <c r="AP26" s="68">
        <v>20491.560000000001</v>
      </c>
      <c r="AQ26" s="68">
        <v>20552.97</v>
      </c>
      <c r="AR26" s="68">
        <v>20593.91</v>
      </c>
      <c r="AS26" s="68">
        <v>20614.509999999998</v>
      </c>
      <c r="AT26" s="68">
        <v>20676.29</v>
      </c>
      <c r="AU26" s="68">
        <v>20717.48</v>
      </c>
      <c r="AV26" s="68">
        <v>20738.189999999999</v>
      </c>
      <c r="AW26" s="68">
        <v>20800.349999999999</v>
      </c>
      <c r="AX26" s="68">
        <v>20841.78</v>
      </c>
      <c r="AY26" s="68">
        <v>20862.62</v>
      </c>
      <c r="AZ26" s="68">
        <v>20925.150000000001</v>
      </c>
      <c r="BA26" s="68">
        <v>20966.830000000002</v>
      </c>
      <c r="BB26" s="42"/>
    </row>
    <row r="27" spans="1:54" ht="24" customHeight="1" x14ac:dyDescent="0.2">
      <c r="A27" s="38"/>
      <c r="B27" s="30" t="s">
        <v>69</v>
      </c>
      <c r="C27" s="31" t="s">
        <v>76</v>
      </c>
      <c r="D27" s="60">
        <v>277260</v>
      </c>
      <c r="E27" s="60">
        <v>275540</v>
      </c>
      <c r="F27" s="60">
        <v>273707</v>
      </c>
      <c r="G27" s="60">
        <v>273949</v>
      </c>
      <c r="H27" s="60">
        <v>274154</v>
      </c>
      <c r="I27" s="60">
        <v>271934</v>
      </c>
      <c r="J27" s="60">
        <v>272654</v>
      </c>
      <c r="K27" s="60">
        <v>273349</v>
      </c>
      <c r="L27" s="60">
        <v>270514</v>
      </c>
      <c r="M27" s="60">
        <v>271719</v>
      </c>
      <c r="N27" s="60">
        <v>272974</v>
      </c>
      <c r="O27" s="60">
        <v>269404</v>
      </c>
      <c r="P27" s="60">
        <v>271104</v>
      </c>
      <c r="Q27" s="60">
        <v>272949</v>
      </c>
      <c r="R27" s="60">
        <v>268564</v>
      </c>
      <c r="S27" s="60">
        <v>270759</v>
      </c>
      <c r="T27" s="60">
        <v>273209</v>
      </c>
      <c r="U27" s="75">
        <v>267989</v>
      </c>
      <c r="V27" s="76">
        <v>270657</v>
      </c>
      <c r="W27" s="76">
        <v>273637</v>
      </c>
      <c r="X27" s="76">
        <v>267657</v>
      </c>
      <c r="Y27" s="76">
        <v>270744</v>
      </c>
      <c r="Z27" s="76">
        <v>274152</v>
      </c>
      <c r="AA27" s="76">
        <v>267492</v>
      </c>
      <c r="AB27" s="76">
        <v>270949</v>
      </c>
      <c r="AC27" s="76">
        <v>274722</v>
      </c>
      <c r="AD27" s="76">
        <v>267437</v>
      </c>
      <c r="AE27" s="76">
        <v>271217</v>
      </c>
      <c r="AF27" s="76">
        <v>275347</v>
      </c>
      <c r="AG27" s="76">
        <v>267442</v>
      </c>
      <c r="AH27" s="76">
        <v>271539</v>
      </c>
      <c r="AI27" s="76">
        <v>276026</v>
      </c>
      <c r="AJ27" s="76">
        <v>267499</v>
      </c>
      <c r="AK27" s="76">
        <v>271930</v>
      </c>
      <c r="AL27" s="76">
        <v>276758</v>
      </c>
      <c r="AM27" s="76">
        <v>267599</v>
      </c>
      <c r="AN27" s="76">
        <v>272365</v>
      </c>
      <c r="AO27" s="76">
        <v>277518</v>
      </c>
      <c r="AP27" s="76">
        <v>267723</v>
      </c>
      <c r="AQ27" s="76">
        <v>272813</v>
      </c>
      <c r="AR27" s="76">
        <v>278359</v>
      </c>
      <c r="AS27" s="76">
        <v>267878</v>
      </c>
      <c r="AT27" s="76">
        <v>273283</v>
      </c>
      <c r="AU27" s="76">
        <v>279312</v>
      </c>
      <c r="AV27" s="76">
        <v>268068</v>
      </c>
      <c r="AW27" s="76">
        <v>273808</v>
      </c>
      <c r="AX27" s="76">
        <v>280310</v>
      </c>
      <c r="AY27" s="76">
        <v>268300</v>
      </c>
      <c r="AZ27" s="76">
        <v>274380</v>
      </c>
      <c r="BA27" s="76">
        <v>281330</v>
      </c>
      <c r="BB27" s="40"/>
    </row>
    <row r="28" spans="1:54" ht="24" customHeight="1" x14ac:dyDescent="0.2">
      <c r="A28" s="38"/>
      <c r="B28" s="30" t="s">
        <v>70</v>
      </c>
      <c r="C28" s="31" t="s">
        <v>76</v>
      </c>
      <c r="D28" s="60">
        <v>97735</v>
      </c>
      <c r="E28" s="60">
        <v>100346</v>
      </c>
      <c r="F28" s="60">
        <v>101298</v>
      </c>
      <c r="G28" s="60">
        <v>102981</v>
      </c>
      <c r="H28" s="60">
        <v>103953</v>
      </c>
      <c r="I28" s="60">
        <v>104847</v>
      </c>
      <c r="J28" s="60">
        <v>106807</v>
      </c>
      <c r="K28" s="60">
        <v>107848</v>
      </c>
      <c r="L28" s="60">
        <v>108449</v>
      </c>
      <c r="M28" s="60">
        <v>110175</v>
      </c>
      <c r="N28" s="60">
        <v>111117</v>
      </c>
      <c r="O28" s="60">
        <v>111591</v>
      </c>
      <c r="P28" s="60">
        <v>113270</v>
      </c>
      <c r="Q28" s="60">
        <v>114124</v>
      </c>
      <c r="R28" s="60">
        <v>111830</v>
      </c>
      <c r="S28" s="60">
        <v>113680</v>
      </c>
      <c r="T28" s="60">
        <v>114480</v>
      </c>
      <c r="U28" s="61">
        <v>112070</v>
      </c>
      <c r="V28" s="61">
        <v>113990</v>
      </c>
      <c r="W28" s="61">
        <v>114810</v>
      </c>
      <c r="X28" s="61">
        <v>112330</v>
      </c>
      <c r="Y28" s="61">
        <v>114320</v>
      </c>
      <c r="Z28" s="61">
        <v>115180</v>
      </c>
      <c r="AA28" s="61">
        <v>112570</v>
      </c>
      <c r="AB28" s="61">
        <v>114640</v>
      </c>
      <c r="AC28" s="61">
        <v>115530</v>
      </c>
      <c r="AD28" s="61">
        <v>112820</v>
      </c>
      <c r="AE28" s="61">
        <v>114970</v>
      </c>
      <c r="AF28" s="61">
        <v>115900</v>
      </c>
      <c r="AG28" s="61">
        <v>113080</v>
      </c>
      <c r="AH28" s="61">
        <v>115300</v>
      </c>
      <c r="AI28" s="61">
        <v>116260</v>
      </c>
      <c r="AJ28" s="61">
        <v>113400</v>
      </c>
      <c r="AK28" s="61">
        <v>115630</v>
      </c>
      <c r="AL28" s="61">
        <v>116680</v>
      </c>
      <c r="AM28" s="61">
        <v>113660</v>
      </c>
      <c r="AN28" s="61">
        <v>116000</v>
      </c>
      <c r="AO28" s="61">
        <v>117040</v>
      </c>
      <c r="AP28" s="61">
        <v>113970</v>
      </c>
      <c r="AQ28" s="61">
        <v>116390</v>
      </c>
      <c r="AR28" s="61">
        <v>117470</v>
      </c>
      <c r="AS28" s="61">
        <v>114290</v>
      </c>
      <c r="AT28" s="61">
        <v>116740</v>
      </c>
      <c r="AU28" s="61">
        <v>117860</v>
      </c>
      <c r="AV28" s="61">
        <v>114560</v>
      </c>
      <c r="AW28" s="61">
        <v>117080</v>
      </c>
      <c r="AX28" s="61">
        <v>118250</v>
      </c>
      <c r="AY28" s="61">
        <v>114830</v>
      </c>
      <c r="AZ28" s="61">
        <v>117430</v>
      </c>
      <c r="BA28" s="61">
        <v>118640</v>
      </c>
      <c r="BB28" s="40"/>
    </row>
    <row r="29" spans="1:54" s="23" customFormat="1" ht="36" customHeight="1" x14ac:dyDescent="0.2">
      <c r="A29" s="29"/>
      <c r="B29" s="30" t="s">
        <v>71</v>
      </c>
      <c r="C29" s="31" t="s">
        <v>57</v>
      </c>
      <c r="D29" s="58">
        <v>27113</v>
      </c>
      <c r="E29" s="58">
        <v>24957.1</v>
      </c>
      <c r="F29" s="58">
        <v>24957.1</v>
      </c>
      <c r="G29" s="58">
        <v>25384.6</v>
      </c>
      <c r="H29" s="58">
        <v>27203.200000000001</v>
      </c>
      <c r="I29" s="58">
        <v>25705.8</v>
      </c>
      <c r="J29" s="58">
        <v>26244.3</v>
      </c>
      <c r="K29" s="58">
        <v>28753.8</v>
      </c>
      <c r="L29" s="58">
        <v>26836.9</v>
      </c>
      <c r="M29" s="58">
        <v>27601.8</v>
      </c>
      <c r="N29" s="58">
        <v>30421.599999999999</v>
      </c>
      <c r="O29" s="58">
        <v>27642</v>
      </c>
      <c r="P29" s="58">
        <v>28761.1</v>
      </c>
      <c r="Q29" s="58">
        <v>31942.7</v>
      </c>
      <c r="R29" s="58">
        <v>28747.7</v>
      </c>
      <c r="S29" s="58">
        <v>30055.3</v>
      </c>
      <c r="T29" s="58">
        <v>33667.599999999999</v>
      </c>
      <c r="U29" s="68">
        <v>29897.599999999999</v>
      </c>
      <c r="V29" s="68">
        <v>31407.8</v>
      </c>
      <c r="W29" s="68">
        <v>35485.599999999999</v>
      </c>
      <c r="X29" s="68">
        <v>31093.5</v>
      </c>
      <c r="Y29" s="68">
        <v>32821.199999999997</v>
      </c>
      <c r="Z29" s="68">
        <v>37401.800000000003</v>
      </c>
      <c r="AA29" s="68">
        <v>32337.3</v>
      </c>
      <c r="AB29" s="68">
        <v>34298.1</v>
      </c>
      <c r="AC29" s="68">
        <v>39421.5</v>
      </c>
      <c r="AD29" s="68">
        <v>33630.699999999997</v>
      </c>
      <c r="AE29" s="68">
        <v>35841.5</v>
      </c>
      <c r="AF29" s="68">
        <v>41550.300000000003</v>
      </c>
      <c r="AG29" s="68">
        <v>34976</v>
      </c>
      <c r="AH29" s="68">
        <v>37454.400000000001</v>
      </c>
      <c r="AI29" s="68">
        <v>43794</v>
      </c>
      <c r="AJ29" s="68">
        <v>36375</v>
      </c>
      <c r="AK29" s="68">
        <v>39139.800000000003</v>
      </c>
      <c r="AL29" s="68">
        <v>46158.8</v>
      </c>
      <c r="AM29" s="68">
        <v>37830</v>
      </c>
      <c r="AN29" s="68">
        <v>40901.1</v>
      </c>
      <c r="AO29" s="68">
        <v>48651.4</v>
      </c>
      <c r="AP29" s="68">
        <v>39343.199999999997</v>
      </c>
      <c r="AQ29" s="68">
        <v>42741.7</v>
      </c>
      <c r="AR29" s="68">
        <v>51278.6</v>
      </c>
      <c r="AS29" s="68">
        <v>40916.9</v>
      </c>
      <c r="AT29" s="68">
        <v>44665</v>
      </c>
      <c r="AU29" s="68">
        <v>54047.6</v>
      </c>
      <c r="AV29" s="68">
        <v>42553.599999999999</v>
      </c>
      <c r="AW29" s="68">
        <v>46674.9</v>
      </c>
      <c r="AX29" s="68">
        <v>56966.2</v>
      </c>
      <c r="AY29" s="68">
        <v>44255.8</v>
      </c>
      <c r="AZ29" s="68">
        <v>48775.3</v>
      </c>
      <c r="BA29" s="68">
        <v>60042.3</v>
      </c>
      <c r="BB29" s="42"/>
    </row>
    <row r="30" spans="1:54" s="22" customFormat="1" ht="24" hidden="1" customHeight="1" x14ac:dyDescent="0.2">
      <c r="A30" s="39"/>
      <c r="B30" s="30"/>
      <c r="C30" s="31" t="s">
        <v>52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67"/>
      <c r="Q30" s="67"/>
      <c r="R30" s="72"/>
      <c r="S30" s="72"/>
      <c r="T30" s="7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41"/>
    </row>
    <row r="31" spans="1:54" ht="33.75" customHeight="1" x14ac:dyDescent="0.2">
      <c r="A31" s="38"/>
      <c r="B31" s="30" t="s">
        <v>72</v>
      </c>
      <c r="C31" s="31" t="s">
        <v>59</v>
      </c>
      <c r="D31" s="60">
        <v>36870</v>
      </c>
      <c r="E31" s="60">
        <v>35764</v>
      </c>
      <c r="F31" s="60">
        <v>36850</v>
      </c>
      <c r="G31" s="60">
        <v>36870</v>
      </c>
      <c r="H31" s="60">
        <v>40386</v>
      </c>
      <c r="I31" s="60">
        <v>38452</v>
      </c>
      <c r="J31" s="60">
        <v>38935</v>
      </c>
      <c r="K31" s="60">
        <v>42688</v>
      </c>
      <c r="L31" s="60">
        <v>40144</v>
      </c>
      <c r="M31" s="60">
        <v>41115</v>
      </c>
      <c r="N31" s="60">
        <v>45164</v>
      </c>
      <c r="O31" s="60">
        <v>41950</v>
      </c>
      <c r="P31" s="60">
        <v>43459</v>
      </c>
      <c r="Q31" s="60">
        <v>47828</v>
      </c>
      <c r="R31" s="60">
        <v>43628</v>
      </c>
      <c r="S31" s="60">
        <v>45414.654999999999</v>
      </c>
      <c r="T31" s="60">
        <v>50219.4</v>
      </c>
      <c r="U31" s="61">
        <v>45373.120000000003</v>
      </c>
      <c r="V31" s="61">
        <v>47458.314474999992</v>
      </c>
      <c r="W31" s="61">
        <v>52730.37</v>
      </c>
      <c r="X31" s="61">
        <v>47188.044800000003</v>
      </c>
      <c r="Y31" s="61">
        <v>49593.938626374991</v>
      </c>
      <c r="Z31" s="61">
        <v>55366.888500000008</v>
      </c>
      <c r="AA31" s="61">
        <v>49075.566592000003</v>
      </c>
      <c r="AB31" s="61">
        <v>51825.665864561859</v>
      </c>
      <c r="AC31" s="61">
        <v>58135.232925000011</v>
      </c>
      <c r="AD31" s="61">
        <v>51038.589255680003</v>
      </c>
      <c r="AE31" s="61">
        <v>54157.820828467142</v>
      </c>
      <c r="AF31" s="61">
        <v>61041.994571250012</v>
      </c>
      <c r="AG31" s="61">
        <v>53080.132825907203</v>
      </c>
      <c r="AH31" s="61">
        <v>56594.922765748161</v>
      </c>
      <c r="AI31" s="61">
        <v>64094.094299812517</v>
      </c>
      <c r="AJ31" s="61">
        <v>55203.338138943494</v>
      </c>
      <c r="AK31" s="61">
        <v>59141.694290206826</v>
      </c>
      <c r="AL31" s="61">
        <v>67298.799014803153</v>
      </c>
      <c r="AM31" s="61">
        <v>57411.471664501238</v>
      </c>
      <c r="AN31" s="61">
        <v>61803.070533266131</v>
      </c>
      <c r="AO31" s="61">
        <v>70663.738965543307</v>
      </c>
      <c r="AP31" s="61">
        <v>59707.930531081292</v>
      </c>
      <c r="AQ31" s="61">
        <v>64584.208707263104</v>
      </c>
      <c r="AR31" s="61">
        <v>74196.92591382048</v>
      </c>
      <c r="AS31" s="61">
        <v>62096.247752324547</v>
      </c>
      <c r="AT31" s="61">
        <v>67490.498099089935</v>
      </c>
      <c r="AU31" s="61">
        <v>77906.772209511502</v>
      </c>
      <c r="AV31" s="61">
        <v>64580.097662417531</v>
      </c>
      <c r="AW31" s="61">
        <v>70527.570513548984</v>
      </c>
      <c r="AX31" s="61">
        <v>81802.11081998708</v>
      </c>
      <c r="AY31" s="61">
        <v>67163.301568914234</v>
      </c>
      <c r="AZ31" s="61">
        <v>73701.311186658684</v>
      </c>
      <c r="BA31" s="61">
        <v>85892.216360986436</v>
      </c>
      <c r="BB31" s="40"/>
    </row>
    <row r="32" spans="1:54" s="23" customFormat="1" ht="62.25" customHeight="1" x14ac:dyDescent="0.2">
      <c r="A32" s="29"/>
      <c r="B32" s="30" t="s">
        <v>73</v>
      </c>
      <c r="C32" s="31" t="s">
        <v>60</v>
      </c>
      <c r="D32" s="62">
        <v>0.72</v>
      </c>
      <c r="E32" s="62">
        <v>3.33</v>
      </c>
      <c r="F32" s="62">
        <v>1.5</v>
      </c>
      <c r="G32" s="62">
        <v>1.49</v>
      </c>
      <c r="H32" s="62">
        <v>1.48</v>
      </c>
      <c r="I32" s="62">
        <v>0.88</v>
      </c>
      <c r="J32" s="62">
        <v>0.85</v>
      </c>
      <c r="K32" s="62">
        <v>0.82</v>
      </c>
      <c r="L32" s="62">
        <v>0.83</v>
      </c>
      <c r="M32" s="62">
        <v>0.82</v>
      </c>
      <c r="N32" s="62">
        <v>0.8</v>
      </c>
      <c r="O32" s="62">
        <v>0.82</v>
      </c>
      <c r="P32" s="62">
        <v>0.78</v>
      </c>
      <c r="Q32" s="62">
        <v>0.75</v>
      </c>
      <c r="R32" s="62">
        <v>0.81</v>
      </c>
      <c r="S32" s="62">
        <v>0.76</v>
      </c>
      <c r="T32" s="62">
        <v>0.74</v>
      </c>
      <c r="U32" s="66">
        <v>0.81</v>
      </c>
      <c r="V32" s="66">
        <v>0.76</v>
      </c>
      <c r="W32" s="66">
        <v>0.74</v>
      </c>
      <c r="X32" s="66">
        <v>0.81</v>
      </c>
      <c r="Y32" s="66">
        <v>0.75</v>
      </c>
      <c r="Z32" s="66">
        <v>0.73</v>
      </c>
      <c r="AA32" s="66">
        <v>0.8</v>
      </c>
      <c r="AB32" s="66">
        <v>0.74</v>
      </c>
      <c r="AC32" s="66">
        <v>0.73</v>
      </c>
      <c r="AD32" s="66">
        <v>0.8</v>
      </c>
      <c r="AE32" s="66">
        <v>0.74</v>
      </c>
      <c r="AF32" s="66">
        <v>0.73</v>
      </c>
      <c r="AG32" s="66">
        <v>0.8</v>
      </c>
      <c r="AH32" s="66">
        <v>0.74</v>
      </c>
      <c r="AI32" s="66">
        <v>0.73</v>
      </c>
      <c r="AJ32" s="66">
        <v>0.8</v>
      </c>
      <c r="AK32" s="66">
        <v>0.73</v>
      </c>
      <c r="AL32" s="66">
        <v>0.73</v>
      </c>
      <c r="AM32" s="66">
        <v>0.79</v>
      </c>
      <c r="AN32" s="66">
        <v>0.73</v>
      </c>
      <c r="AO32" s="66">
        <v>0.72</v>
      </c>
      <c r="AP32" s="66">
        <v>0.78</v>
      </c>
      <c r="AQ32" s="66">
        <v>0.72</v>
      </c>
      <c r="AR32" s="66">
        <v>0.72</v>
      </c>
      <c r="AS32" s="66">
        <v>0.78</v>
      </c>
      <c r="AT32" s="66">
        <v>0.72</v>
      </c>
      <c r="AU32" s="66">
        <v>0.72</v>
      </c>
      <c r="AV32" s="66">
        <v>0.78</v>
      </c>
      <c r="AW32" s="66">
        <v>0.72</v>
      </c>
      <c r="AX32" s="66">
        <v>0.72</v>
      </c>
      <c r="AY32" s="66">
        <v>0.82</v>
      </c>
      <c r="AZ32" s="66">
        <v>0.78</v>
      </c>
      <c r="BA32" s="66">
        <v>0.72</v>
      </c>
      <c r="BB32" s="42"/>
    </row>
    <row r="33" spans="1:54" s="23" customFormat="1" ht="24" customHeight="1" x14ac:dyDescent="0.2">
      <c r="A33" s="29"/>
      <c r="B33" s="34" t="s">
        <v>74</v>
      </c>
      <c r="C33" s="35" t="s">
        <v>40</v>
      </c>
      <c r="D33" s="61">
        <v>7301</v>
      </c>
      <c r="E33" s="51">
        <v>7979</v>
      </c>
      <c r="F33" s="51">
        <v>8295</v>
      </c>
      <c r="G33" s="51">
        <v>8435</v>
      </c>
      <c r="H33" s="51">
        <v>8508</v>
      </c>
      <c r="I33" s="51">
        <v>8834</v>
      </c>
      <c r="J33" s="51">
        <v>8999</v>
      </c>
      <c r="K33" s="51">
        <v>9096</v>
      </c>
      <c r="L33" s="51">
        <v>9254</v>
      </c>
      <c r="M33" s="51">
        <v>9444</v>
      </c>
      <c r="N33" s="51">
        <v>9565</v>
      </c>
      <c r="O33" s="51">
        <v>9611</v>
      </c>
      <c r="P33" s="51">
        <v>9827</v>
      </c>
      <c r="Q33" s="51">
        <v>9976</v>
      </c>
      <c r="R33" s="61">
        <v>9682</v>
      </c>
      <c r="S33" s="61">
        <v>9917</v>
      </c>
      <c r="T33" s="61">
        <v>10089</v>
      </c>
      <c r="U33" s="61">
        <v>9763</v>
      </c>
      <c r="V33" s="61">
        <v>10017</v>
      </c>
      <c r="W33" s="61">
        <v>10208</v>
      </c>
      <c r="X33" s="61">
        <v>9852</v>
      </c>
      <c r="Y33" s="61">
        <v>10123</v>
      </c>
      <c r="Z33" s="61">
        <v>10331</v>
      </c>
      <c r="AA33" s="61">
        <v>9947</v>
      </c>
      <c r="AB33" s="61">
        <v>10234</v>
      </c>
      <c r="AC33" s="61">
        <v>10457</v>
      </c>
      <c r="AD33" s="61">
        <v>10056</v>
      </c>
      <c r="AE33" s="61">
        <v>10357</v>
      </c>
      <c r="AF33" s="61">
        <v>10597</v>
      </c>
      <c r="AG33" s="61">
        <v>10167</v>
      </c>
      <c r="AH33" s="61">
        <v>10485</v>
      </c>
      <c r="AI33" s="61">
        <v>10741</v>
      </c>
      <c r="AJ33" s="61">
        <v>10283</v>
      </c>
      <c r="AK33" s="61">
        <v>10617</v>
      </c>
      <c r="AL33" s="61">
        <v>10889</v>
      </c>
      <c r="AM33" s="61">
        <v>10410</v>
      </c>
      <c r="AN33" s="61">
        <v>10762</v>
      </c>
      <c r="AO33" s="61">
        <v>11050</v>
      </c>
      <c r="AP33" s="61">
        <v>10541</v>
      </c>
      <c r="AQ33" s="61">
        <v>10909</v>
      </c>
      <c r="AR33" s="61">
        <v>11220</v>
      </c>
      <c r="AS33" s="61">
        <v>10674</v>
      </c>
      <c r="AT33" s="61">
        <v>11060</v>
      </c>
      <c r="AU33" s="61">
        <v>11394</v>
      </c>
      <c r="AV33" s="61">
        <v>10811</v>
      </c>
      <c r="AW33" s="61">
        <v>11216</v>
      </c>
      <c r="AX33" s="61">
        <v>11573</v>
      </c>
      <c r="AY33" s="61">
        <v>10950</v>
      </c>
      <c r="AZ33" s="61">
        <v>11374</v>
      </c>
      <c r="BA33" s="61">
        <v>11754</v>
      </c>
      <c r="BB33" s="42"/>
    </row>
    <row r="34" spans="1:54" s="23" customFormat="1" ht="24.75" customHeight="1" x14ac:dyDescent="0.2">
      <c r="A34" s="29"/>
      <c r="B34" s="34" t="s">
        <v>64</v>
      </c>
      <c r="C34" s="36" t="s">
        <v>40</v>
      </c>
      <c r="D34" s="61">
        <v>4702</v>
      </c>
      <c r="E34" s="51">
        <v>5140</v>
      </c>
      <c r="F34" s="51">
        <v>5343</v>
      </c>
      <c r="G34" s="51">
        <v>5432</v>
      </c>
      <c r="H34" s="51">
        <v>5480</v>
      </c>
      <c r="I34" s="51">
        <v>5690</v>
      </c>
      <c r="J34" s="51">
        <v>5796</v>
      </c>
      <c r="K34" s="51">
        <v>5858</v>
      </c>
      <c r="L34" s="51">
        <v>5960</v>
      </c>
      <c r="M34" s="51">
        <v>6082</v>
      </c>
      <c r="N34" s="51">
        <v>6160</v>
      </c>
      <c r="O34" s="51">
        <v>6190</v>
      </c>
      <c r="P34" s="51">
        <v>6330</v>
      </c>
      <c r="Q34" s="51">
        <v>6425</v>
      </c>
      <c r="R34" s="61">
        <v>6235</v>
      </c>
      <c r="S34" s="61">
        <v>6387</v>
      </c>
      <c r="T34" s="61">
        <v>6498</v>
      </c>
      <c r="U34" s="61">
        <v>6287</v>
      </c>
      <c r="V34" s="61">
        <v>6451</v>
      </c>
      <c r="W34" s="61">
        <v>6574</v>
      </c>
      <c r="X34" s="61">
        <v>6344</v>
      </c>
      <c r="Y34" s="61">
        <v>6519</v>
      </c>
      <c r="Z34" s="61">
        <v>6653</v>
      </c>
      <c r="AA34" s="61">
        <v>6404</v>
      </c>
      <c r="AB34" s="61">
        <v>6589</v>
      </c>
      <c r="AC34" s="61">
        <v>6733</v>
      </c>
      <c r="AD34" s="61">
        <v>6473</v>
      </c>
      <c r="AE34" s="61">
        <v>6667</v>
      </c>
      <c r="AF34" s="61">
        <v>6821</v>
      </c>
      <c r="AG34" s="61">
        <v>6544</v>
      </c>
      <c r="AH34" s="61">
        <v>6749</v>
      </c>
      <c r="AI34" s="61">
        <v>6913</v>
      </c>
      <c r="AJ34" s="61">
        <v>6620</v>
      </c>
      <c r="AK34" s="61">
        <v>6834</v>
      </c>
      <c r="AL34" s="61">
        <v>7009</v>
      </c>
      <c r="AM34" s="61">
        <v>6702</v>
      </c>
      <c r="AN34" s="61">
        <v>6927</v>
      </c>
      <c r="AO34" s="61">
        <v>7114</v>
      </c>
      <c r="AP34" s="61">
        <v>6783</v>
      </c>
      <c r="AQ34" s="61">
        <v>7021</v>
      </c>
      <c r="AR34" s="61">
        <v>7224</v>
      </c>
      <c r="AS34" s="61">
        <v>6868</v>
      </c>
      <c r="AT34" s="61">
        <v>7116</v>
      </c>
      <c r="AU34" s="61">
        <v>7332</v>
      </c>
      <c r="AV34" s="61">
        <v>6956</v>
      </c>
      <c r="AW34" s="61">
        <v>7216</v>
      </c>
      <c r="AX34" s="61">
        <v>7449</v>
      </c>
      <c r="AY34" s="61">
        <v>7044</v>
      </c>
      <c r="AZ34" s="61">
        <v>7317</v>
      </c>
      <c r="BA34" s="61">
        <v>7564</v>
      </c>
      <c r="BB34" s="42"/>
    </row>
    <row r="35" spans="1:54" ht="24" customHeight="1" x14ac:dyDescent="0.2">
      <c r="A35" s="38"/>
      <c r="B35" s="34" t="s">
        <v>75</v>
      </c>
      <c r="C35" s="37" t="s">
        <v>33</v>
      </c>
      <c r="D35" s="64">
        <v>104.6</v>
      </c>
      <c r="E35" s="64">
        <v>104.2</v>
      </c>
      <c r="F35" s="59">
        <v>104</v>
      </c>
      <c r="G35" s="59">
        <v>103.9</v>
      </c>
      <c r="H35" s="59">
        <v>103.8</v>
      </c>
      <c r="I35" s="59">
        <v>104</v>
      </c>
      <c r="J35" s="59">
        <v>103.9</v>
      </c>
      <c r="K35" s="59">
        <v>103.8</v>
      </c>
      <c r="L35" s="59">
        <v>104</v>
      </c>
      <c r="M35" s="59">
        <v>103.9</v>
      </c>
      <c r="N35" s="59">
        <v>103.8</v>
      </c>
      <c r="O35" s="59">
        <v>104</v>
      </c>
      <c r="P35" s="59">
        <v>103.9</v>
      </c>
      <c r="Q35" s="59">
        <v>103.8</v>
      </c>
      <c r="R35" s="59">
        <v>103.7</v>
      </c>
      <c r="S35" s="59">
        <v>103.6</v>
      </c>
      <c r="T35" s="59">
        <v>103.6</v>
      </c>
      <c r="U35" s="59">
        <v>103.7</v>
      </c>
      <c r="V35" s="59">
        <v>103.5</v>
      </c>
      <c r="W35" s="59">
        <v>103.5</v>
      </c>
      <c r="X35" s="59">
        <v>103.6</v>
      </c>
      <c r="Y35" s="59">
        <v>103.5</v>
      </c>
      <c r="Z35" s="59">
        <v>103.4</v>
      </c>
      <c r="AA35" s="59">
        <v>103.5</v>
      </c>
      <c r="AB35" s="59">
        <v>103.3</v>
      </c>
      <c r="AC35" s="59">
        <v>103.3</v>
      </c>
      <c r="AD35" s="59">
        <v>103.5</v>
      </c>
      <c r="AE35" s="59">
        <v>103.3</v>
      </c>
      <c r="AF35" s="59">
        <v>103.3</v>
      </c>
      <c r="AG35" s="59">
        <v>103.4</v>
      </c>
      <c r="AH35" s="59">
        <v>103.2</v>
      </c>
      <c r="AI35" s="59">
        <v>103.2</v>
      </c>
      <c r="AJ35" s="59">
        <v>103.4</v>
      </c>
      <c r="AK35" s="59">
        <v>103.1</v>
      </c>
      <c r="AL35" s="59">
        <v>103.1</v>
      </c>
      <c r="AM35" s="59">
        <v>103.2</v>
      </c>
      <c r="AN35" s="59">
        <v>103.1</v>
      </c>
      <c r="AO35" s="59">
        <v>103.1</v>
      </c>
      <c r="AP35" s="59">
        <v>103.3</v>
      </c>
      <c r="AQ35" s="59">
        <v>102.9</v>
      </c>
      <c r="AR35" s="59">
        <v>102.9</v>
      </c>
      <c r="AS35" s="59">
        <v>103.1</v>
      </c>
      <c r="AT35" s="59">
        <v>102.9</v>
      </c>
      <c r="AU35" s="59">
        <v>102.9</v>
      </c>
      <c r="AV35" s="59">
        <v>103</v>
      </c>
      <c r="AW35" s="59">
        <v>102.9</v>
      </c>
      <c r="AX35" s="59">
        <v>102.9</v>
      </c>
      <c r="AY35" s="59">
        <v>102.9</v>
      </c>
      <c r="AZ35" s="59">
        <v>102.8</v>
      </c>
      <c r="BA35" s="59">
        <v>102.8</v>
      </c>
      <c r="BB35" s="40"/>
    </row>
    <row r="36" spans="1:54" s="18" customFormat="1" ht="12" hidden="1" customHeight="1" x14ac:dyDescent="0.2">
      <c r="A36" s="26"/>
      <c r="B36" s="43" t="s">
        <v>9</v>
      </c>
      <c r="C36" s="44" t="s">
        <v>10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17"/>
    </row>
    <row r="37" spans="1:54" s="18" customFormat="1" ht="12.75" hidden="1" customHeight="1" x14ac:dyDescent="0.2">
      <c r="A37" s="26"/>
      <c r="B37" s="19" t="s">
        <v>11</v>
      </c>
      <c r="C37" s="15" t="s">
        <v>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7"/>
    </row>
    <row r="38" spans="1:54" s="18" customFormat="1" ht="13.5" hidden="1" customHeight="1" x14ac:dyDescent="0.2">
      <c r="A38" s="26"/>
      <c r="B38" s="19" t="s">
        <v>12</v>
      </c>
      <c r="C38" s="15" t="s">
        <v>10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7"/>
    </row>
    <row r="39" spans="1:54" s="18" customFormat="1" ht="12" hidden="1" customHeight="1" x14ac:dyDescent="0.2">
      <c r="A39" s="26"/>
      <c r="B39" s="19" t="s">
        <v>13</v>
      </c>
      <c r="C39" s="15" t="s">
        <v>10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7"/>
    </row>
    <row r="40" spans="1:54" s="18" customFormat="1" ht="31.5" hidden="1" customHeight="1" x14ac:dyDescent="0.2">
      <c r="A40" s="26"/>
      <c r="B40" s="19" t="s">
        <v>14</v>
      </c>
      <c r="C40" s="15" t="s">
        <v>15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7"/>
    </row>
    <row r="41" spans="1:54" s="18" customFormat="1" ht="24" hidden="1" customHeight="1" x14ac:dyDescent="0.2">
      <c r="A41" s="26"/>
      <c r="B41" s="19" t="s">
        <v>16</v>
      </c>
      <c r="C41" s="15" t="s">
        <v>17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7"/>
    </row>
    <row r="42" spans="1:54" s="18" customFormat="1" ht="11.25" hidden="1" customHeight="1" x14ac:dyDescent="0.2">
      <c r="A42" s="26"/>
      <c r="B42" s="20" t="s">
        <v>18</v>
      </c>
      <c r="C42" s="15" t="s">
        <v>5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7"/>
    </row>
    <row r="43" spans="1:54" s="18" customFormat="1" ht="23.25" hidden="1" customHeight="1" x14ac:dyDescent="0.2">
      <c r="A43" s="26"/>
      <c r="B43" s="14" t="s">
        <v>19</v>
      </c>
      <c r="C43" s="15" t="s">
        <v>20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7"/>
    </row>
    <row r="44" spans="1:54" s="18" customFormat="1" ht="23.25" hidden="1" customHeight="1" x14ac:dyDescent="0.2">
      <c r="A44" s="26"/>
      <c r="B44" s="14" t="s">
        <v>21</v>
      </c>
      <c r="C44" s="15" t="s">
        <v>20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7"/>
    </row>
    <row r="45" spans="1:54" s="18" customFormat="1" ht="12.75" hidden="1" customHeight="1" x14ac:dyDescent="0.2">
      <c r="A45" s="26"/>
      <c r="B45" s="20" t="s">
        <v>22</v>
      </c>
      <c r="C45" s="15" t="s">
        <v>5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7"/>
    </row>
    <row r="46" spans="1:54" s="18" customFormat="1" hidden="1" x14ac:dyDescent="0.2">
      <c r="A46" s="27"/>
      <c r="C46" s="21"/>
    </row>
    <row r="47" spans="1:54" s="18" customFormat="1" ht="14.25" hidden="1" customHeight="1" x14ac:dyDescent="0.2">
      <c r="A47" s="26"/>
      <c r="B47" s="14" t="s">
        <v>24</v>
      </c>
      <c r="C47" s="15" t="s">
        <v>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7"/>
    </row>
    <row r="48" spans="1:54" s="18" customFormat="1" ht="37.5" hidden="1" customHeight="1" x14ac:dyDescent="0.2">
      <c r="A48" s="26"/>
      <c r="B48" s="19" t="s">
        <v>25</v>
      </c>
      <c r="C48" s="15" t="s">
        <v>26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7"/>
    </row>
    <row r="49" spans="1:54" s="18" customFormat="1" ht="34.5" hidden="1" customHeight="1" x14ac:dyDescent="0.2">
      <c r="A49" s="26"/>
      <c r="B49" s="19" t="s">
        <v>27</v>
      </c>
      <c r="C49" s="15" t="s">
        <v>28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7"/>
    </row>
    <row r="50" spans="1:54" ht="12.75" hidden="1" customHeight="1" x14ac:dyDescent="0.2">
      <c r="A50" s="25"/>
      <c r="B50" s="6" t="s">
        <v>29</v>
      </c>
      <c r="C50" s="11" t="s">
        <v>5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3"/>
    </row>
    <row r="51" spans="1:54" ht="39" hidden="1" customHeight="1" x14ac:dyDescent="0.2">
      <c r="A51" s="25"/>
      <c r="B51" s="7" t="s">
        <v>25</v>
      </c>
      <c r="C51" s="11" t="s">
        <v>26</v>
      </c>
      <c r="D51" s="5">
        <v>82677941.200000003</v>
      </c>
      <c r="E51" s="5">
        <v>82805433.939999998</v>
      </c>
      <c r="F51" s="5">
        <v>86090143.040000007</v>
      </c>
      <c r="G51" s="5">
        <v>87994425.600000009</v>
      </c>
      <c r="H51" s="5">
        <v>89729422.730000004</v>
      </c>
      <c r="I51" s="5">
        <v>90611851.5</v>
      </c>
      <c r="J51" s="5">
        <v>92424689.879999995</v>
      </c>
      <c r="K51" s="5">
        <v>94912864.019999996</v>
      </c>
      <c r="L51" s="5">
        <v>93683095.540000007</v>
      </c>
      <c r="M51" s="5">
        <v>96009841.579999998</v>
      </c>
      <c r="N51" s="5">
        <v>98836549.850000009</v>
      </c>
      <c r="O51" s="5">
        <v>97537967.560000002</v>
      </c>
      <c r="P51" s="5">
        <v>100261925.40000001</v>
      </c>
      <c r="Q51" s="5">
        <v>103625674.90000001</v>
      </c>
      <c r="R51" s="5">
        <v>101747316.10000001</v>
      </c>
      <c r="S51" s="5">
        <v>104904453.60000001</v>
      </c>
      <c r="T51" s="5">
        <v>108856802.60000001</v>
      </c>
      <c r="U51" s="5">
        <v>106240477.60000001</v>
      </c>
      <c r="V51" s="5">
        <v>109867693.2</v>
      </c>
      <c r="W51" s="5">
        <v>114462274.8</v>
      </c>
      <c r="X51" s="5">
        <v>110718726.2</v>
      </c>
      <c r="Y51" s="5">
        <v>114844260.2</v>
      </c>
      <c r="Z51" s="5">
        <v>120124494.60000001</v>
      </c>
      <c r="AA51" s="5">
        <v>115163418.7</v>
      </c>
      <c r="AB51" s="5">
        <v>119814719.8</v>
      </c>
      <c r="AC51" s="5">
        <v>125823440.8</v>
      </c>
      <c r="AD51" s="5">
        <v>119208418.60000001</v>
      </c>
      <c r="AE51" s="5">
        <v>124396434.60000001</v>
      </c>
      <c r="AF51" s="5">
        <v>131155460.8</v>
      </c>
      <c r="AG51" s="5">
        <v>123156124.60000001</v>
      </c>
      <c r="AH51" s="5">
        <v>128902571.10000001</v>
      </c>
      <c r="AI51" s="5">
        <v>136447714.80000001</v>
      </c>
      <c r="AJ51" s="5">
        <v>127234562.8</v>
      </c>
      <c r="AK51" s="5">
        <v>133571937.8</v>
      </c>
      <c r="AL51" s="5">
        <v>141953516.5</v>
      </c>
      <c r="AM51" s="5">
        <v>131320319.10000001</v>
      </c>
      <c r="AN51" s="5">
        <v>138275807.19999999</v>
      </c>
      <c r="AO51" s="5">
        <v>147537684</v>
      </c>
      <c r="AP51" s="5">
        <v>135141740.40000001</v>
      </c>
      <c r="AQ51" s="5">
        <v>142727182</v>
      </c>
      <c r="AR51" s="5">
        <v>152893154.30000001</v>
      </c>
      <c r="AS51" s="5">
        <v>139345729.69999999</v>
      </c>
      <c r="AT51" s="5">
        <v>147609593.40000001</v>
      </c>
      <c r="AU51" s="5">
        <v>158752784.5</v>
      </c>
      <c r="AV51" s="5">
        <v>143960302.90000001</v>
      </c>
      <c r="AW51" s="5">
        <v>152956603.30000001</v>
      </c>
      <c r="AX51" s="5">
        <v>165158618.09999999</v>
      </c>
      <c r="AY51" s="5">
        <v>148583156.09999999</v>
      </c>
      <c r="AZ51" s="5">
        <v>158343123.09999999</v>
      </c>
      <c r="BA51" s="5">
        <v>171655627.80000001</v>
      </c>
      <c r="BB51" s="3"/>
    </row>
    <row r="52" spans="1:54" ht="33.75" hidden="1" customHeight="1" x14ac:dyDescent="0.2">
      <c r="A52" s="25"/>
      <c r="B52" s="7" t="s">
        <v>27</v>
      </c>
      <c r="C52" s="11" t="s">
        <v>28</v>
      </c>
      <c r="D52" s="5">
        <v>102.60000000000001</v>
      </c>
      <c r="E52" s="5">
        <v>101.13</v>
      </c>
      <c r="F52" s="5">
        <v>98.84</v>
      </c>
      <c r="G52" s="5">
        <v>100.62</v>
      </c>
      <c r="H52" s="5">
        <v>102.84</v>
      </c>
      <c r="I52" s="5">
        <v>101.51</v>
      </c>
      <c r="J52" s="5">
        <v>101.77</v>
      </c>
      <c r="K52" s="5">
        <v>102.85000000000001</v>
      </c>
      <c r="L52" s="5">
        <v>100.66</v>
      </c>
      <c r="M52" s="5">
        <v>100.86</v>
      </c>
      <c r="N52" s="5">
        <v>101.29</v>
      </c>
      <c r="O52" s="5">
        <v>100.4</v>
      </c>
      <c r="P52" s="5">
        <v>100.8</v>
      </c>
      <c r="Q52" s="5">
        <v>101.3</v>
      </c>
      <c r="R52" s="5">
        <v>100.4</v>
      </c>
      <c r="S52" s="5">
        <v>100.8</v>
      </c>
      <c r="T52" s="5">
        <v>101.3</v>
      </c>
      <c r="U52" s="5">
        <v>100.4</v>
      </c>
      <c r="V52" s="5">
        <v>100.8</v>
      </c>
      <c r="W52" s="5">
        <v>101.3</v>
      </c>
      <c r="X52" s="5">
        <v>100.4</v>
      </c>
      <c r="Y52" s="5">
        <v>100.8</v>
      </c>
      <c r="Z52" s="5">
        <v>101.3</v>
      </c>
      <c r="AA52" s="5">
        <v>100.4</v>
      </c>
      <c r="AB52" s="5">
        <v>100.8</v>
      </c>
      <c r="AC52" s="5">
        <v>101.3</v>
      </c>
      <c r="AD52" s="5">
        <v>100.4</v>
      </c>
      <c r="AE52" s="5">
        <v>100.8</v>
      </c>
      <c r="AF52" s="5">
        <v>101.3</v>
      </c>
      <c r="AG52" s="5">
        <v>100.4</v>
      </c>
      <c r="AH52" s="5">
        <v>100.8</v>
      </c>
      <c r="AI52" s="5">
        <v>101.3</v>
      </c>
      <c r="AJ52" s="5">
        <v>100.4</v>
      </c>
      <c r="AK52" s="5">
        <v>100.8</v>
      </c>
      <c r="AL52" s="5">
        <v>101.3</v>
      </c>
      <c r="AM52" s="5">
        <v>100.4</v>
      </c>
      <c r="AN52" s="5">
        <v>100.8</v>
      </c>
      <c r="AO52" s="5">
        <v>101.3</v>
      </c>
      <c r="AP52" s="5">
        <v>100.4</v>
      </c>
      <c r="AQ52" s="5">
        <v>100.8</v>
      </c>
      <c r="AR52" s="5">
        <v>101.3</v>
      </c>
      <c r="AS52" s="5">
        <v>100.4</v>
      </c>
      <c r="AT52" s="5">
        <v>100.8</v>
      </c>
      <c r="AU52" s="5">
        <v>101.3</v>
      </c>
      <c r="AV52" s="5">
        <v>100.4</v>
      </c>
      <c r="AW52" s="5">
        <v>100.8</v>
      </c>
      <c r="AX52" s="5">
        <v>101.3</v>
      </c>
      <c r="AY52" s="5">
        <v>100.4</v>
      </c>
      <c r="AZ52" s="5">
        <v>100.8</v>
      </c>
      <c r="BA52" s="5">
        <v>101.3</v>
      </c>
      <c r="BB52" s="3"/>
    </row>
    <row r="53" spans="1:54" ht="26.25" hidden="1" customHeight="1" x14ac:dyDescent="0.2">
      <c r="A53" s="25"/>
      <c r="B53" s="6" t="s">
        <v>30</v>
      </c>
      <c r="C53" s="11" t="s">
        <v>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3"/>
    </row>
    <row r="54" spans="1:54" ht="38.25" hidden="1" customHeight="1" x14ac:dyDescent="0.2">
      <c r="A54" s="25"/>
      <c r="B54" s="7" t="s">
        <v>25</v>
      </c>
      <c r="C54" s="11" t="s">
        <v>26</v>
      </c>
      <c r="D54" s="5">
        <v>13506483.9</v>
      </c>
      <c r="E54" s="5">
        <v>14438294.77</v>
      </c>
      <c r="F54" s="5">
        <v>15537603.890000001</v>
      </c>
      <c r="G54" s="5">
        <v>15596799.800000001</v>
      </c>
      <c r="H54" s="5">
        <v>15714899.220000001</v>
      </c>
      <c r="I54" s="5">
        <v>16259572.880000001</v>
      </c>
      <c r="J54" s="5">
        <v>16370799.23</v>
      </c>
      <c r="K54" s="5">
        <v>16540275.030000001</v>
      </c>
      <c r="L54" s="5">
        <v>16933183.219999999</v>
      </c>
      <c r="M54" s="5">
        <v>17105324.100000001</v>
      </c>
      <c r="N54" s="5">
        <v>17328950.43</v>
      </c>
      <c r="O54" s="5">
        <v>17507692.260000002</v>
      </c>
      <c r="P54" s="5">
        <v>17792530.5</v>
      </c>
      <c r="Q54" s="5">
        <v>18168988.629999999</v>
      </c>
      <c r="R54" s="5">
        <v>18119165.920000002</v>
      </c>
      <c r="S54" s="5">
        <v>18525226.900000002</v>
      </c>
      <c r="T54" s="5">
        <v>19068171.879999999</v>
      </c>
      <c r="U54" s="5">
        <v>18715830.050000001</v>
      </c>
      <c r="V54" s="5">
        <v>19250860.039999999</v>
      </c>
      <c r="W54" s="5">
        <v>19973185.449999999</v>
      </c>
      <c r="X54" s="5">
        <v>19313463.940000001</v>
      </c>
      <c r="Y54" s="5">
        <v>19985569.109999999</v>
      </c>
      <c r="Z54" s="5">
        <v>20900899.969999999</v>
      </c>
      <c r="AA54" s="5">
        <v>19968731.140000001</v>
      </c>
      <c r="AB54" s="5">
        <v>20788489.350000001</v>
      </c>
      <c r="AC54" s="5">
        <v>21914092</v>
      </c>
      <c r="AD54" s="5">
        <v>20626301.460000001</v>
      </c>
      <c r="AE54" s="5">
        <v>21602774.48</v>
      </c>
      <c r="AF54" s="5">
        <v>22954178.629999999</v>
      </c>
      <c r="AG54" s="5">
        <v>21284940.52</v>
      </c>
      <c r="AH54" s="5">
        <v>22405533.580000002</v>
      </c>
      <c r="AI54" s="5">
        <v>23997078.780000001</v>
      </c>
      <c r="AJ54" s="5">
        <v>21964611.240000002</v>
      </c>
      <c r="AK54" s="5">
        <v>23260640.77</v>
      </c>
      <c r="AL54" s="5">
        <v>25087362.060000002</v>
      </c>
      <c r="AM54" s="5">
        <v>22600223.16</v>
      </c>
      <c r="AN54" s="5">
        <v>24078252.289999999</v>
      </c>
      <c r="AO54" s="5">
        <v>26176304.100000001</v>
      </c>
      <c r="AP54" s="5">
        <v>23141453.300000001</v>
      </c>
      <c r="AQ54" s="5">
        <v>24779411</v>
      </c>
      <c r="AR54" s="5">
        <v>27126713.350000001</v>
      </c>
      <c r="AS54" s="5">
        <v>23811120.68</v>
      </c>
      <c r="AT54" s="5">
        <v>25650407.289999999</v>
      </c>
      <c r="AU54" s="5">
        <v>28331681.949999999</v>
      </c>
      <c r="AV54" s="5">
        <v>24571457.379999999</v>
      </c>
      <c r="AW54" s="5">
        <v>26629355.09</v>
      </c>
      <c r="AX54" s="5">
        <v>29590175.27</v>
      </c>
      <c r="AY54" s="5">
        <v>25331550.850000001</v>
      </c>
      <c r="AZ54" s="5">
        <v>27618901.920000002</v>
      </c>
      <c r="BA54" s="5">
        <v>30934575.289999999</v>
      </c>
      <c r="BB54" s="3"/>
    </row>
    <row r="55" spans="1:54" ht="33.75" hidden="1" customHeight="1" x14ac:dyDescent="0.2">
      <c r="A55" s="25"/>
      <c r="B55" s="7" t="s">
        <v>27</v>
      </c>
      <c r="C55" s="11" t="s">
        <v>28</v>
      </c>
      <c r="D55" s="5">
        <v>100</v>
      </c>
      <c r="E55" s="5">
        <v>101.98</v>
      </c>
      <c r="F55" s="5">
        <v>100.28</v>
      </c>
      <c r="G55" s="5">
        <v>100.8</v>
      </c>
      <c r="H55" s="5">
        <v>101.56</v>
      </c>
      <c r="I55" s="5">
        <v>100.29</v>
      </c>
      <c r="J55" s="5">
        <v>100.77</v>
      </c>
      <c r="K55" s="5">
        <v>101.22</v>
      </c>
      <c r="L55" s="5">
        <v>100.26</v>
      </c>
      <c r="M55" s="5">
        <v>100.76</v>
      </c>
      <c r="N55" s="5">
        <v>101.21000000000001</v>
      </c>
      <c r="O55" s="5">
        <v>99.8</v>
      </c>
      <c r="P55" s="5">
        <v>100.5</v>
      </c>
      <c r="Q55" s="5">
        <v>101.4</v>
      </c>
      <c r="R55" s="5">
        <v>99.8</v>
      </c>
      <c r="S55" s="5">
        <v>100.5</v>
      </c>
      <c r="T55" s="5">
        <v>101.4</v>
      </c>
      <c r="U55" s="5">
        <v>99.8</v>
      </c>
      <c r="V55" s="5">
        <v>100.5</v>
      </c>
      <c r="W55" s="5">
        <v>101.4</v>
      </c>
      <c r="X55" s="5">
        <v>99.8</v>
      </c>
      <c r="Y55" s="5">
        <v>100.5</v>
      </c>
      <c r="Z55" s="5">
        <v>101.4</v>
      </c>
      <c r="AA55" s="5">
        <v>99.8</v>
      </c>
      <c r="AB55" s="5">
        <v>100.5</v>
      </c>
      <c r="AC55" s="5">
        <v>101.4</v>
      </c>
      <c r="AD55" s="5">
        <v>99.8</v>
      </c>
      <c r="AE55" s="5">
        <v>100.5</v>
      </c>
      <c r="AF55" s="5">
        <v>101.4</v>
      </c>
      <c r="AG55" s="5">
        <v>99.8</v>
      </c>
      <c r="AH55" s="5">
        <v>100.5</v>
      </c>
      <c r="AI55" s="5">
        <v>101.4</v>
      </c>
      <c r="AJ55" s="5">
        <v>99.8</v>
      </c>
      <c r="AK55" s="5">
        <v>100.5</v>
      </c>
      <c r="AL55" s="5">
        <v>101.4</v>
      </c>
      <c r="AM55" s="5">
        <v>99.8</v>
      </c>
      <c r="AN55" s="5">
        <v>100.5</v>
      </c>
      <c r="AO55" s="5">
        <v>101.4</v>
      </c>
      <c r="AP55" s="5">
        <v>99.8</v>
      </c>
      <c r="AQ55" s="5">
        <v>100.5</v>
      </c>
      <c r="AR55" s="5">
        <v>101.4</v>
      </c>
      <c r="AS55" s="5">
        <v>99.8</v>
      </c>
      <c r="AT55" s="5">
        <v>100.5</v>
      </c>
      <c r="AU55" s="5">
        <v>101.4</v>
      </c>
      <c r="AV55" s="5">
        <v>99.8</v>
      </c>
      <c r="AW55" s="5">
        <v>100.5</v>
      </c>
      <c r="AX55" s="5">
        <v>101.4</v>
      </c>
      <c r="AY55" s="5">
        <v>99.8</v>
      </c>
      <c r="AZ55" s="5">
        <v>100.5</v>
      </c>
      <c r="BA55" s="5">
        <v>101.4</v>
      </c>
      <c r="BB55" s="3"/>
    </row>
    <row r="56" spans="1:54" ht="28.5" hidden="1" customHeight="1" x14ac:dyDescent="0.2">
      <c r="A56" s="25"/>
      <c r="B56" s="6" t="s">
        <v>31</v>
      </c>
      <c r="C56" s="11" t="s">
        <v>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3"/>
    </row>
    <row r="57" spans="1:54" ht="38.25" hidden="1" customHeight="1" x14ac:dyDescent="0.2">
      <c r="A57" s="25"/>
      <c r="B57" s="7" t="s">
        <v>25</v>
      </c>
      <c r="C57" s="11" t="s">
        <v>26</v>
      </c>
      <c r="D57" s="5">
        <v>489692</v>
      </c>
      <c r="E57" s="5">
        <v>545139</v>
      </c>
      <c r="F57" s="5">
        <v>553658</v>
      </c>
      <c r="G57" s="5">
        <v>600712</v>
      </c>
      <c r="H57" s="5">
        <v>634558</v>
      </c>
      <c r="I57" s="5">
        <v>567907</v>
      </c>
      <c r="J57" s="5">
        <v>616136</v>
      </c>
      <c r="K57" s="5">
        <v>718342</v>
      </c>
      <c r="L57" s="5">
        <v>588884</v>
      </c>
      <c r="M57" s="5">
        <v>640781</v>
      </c>
      <c r="N57" s="5">
        <v>745639</v>
      </c>
      <c r="O57" s="5">
        <v>611851</v>
      </c>
      <c r="P57" s="5">
        <v>665131</v>
      </c>
      <c r="Q57" s="5">
        <v>773228</v>
      </c>
      <c r="R57" s="5">
        <v>636325</v>
      </c>
      <c r="S57" s="5">
        <v>691071</v>
      </c>
      <c r="T57" s="5">
        <v>802611</v>
      </c>
      <c r="U57" s="5">
        <v>660505</v>
      </c>
      <c r="V57" s="5">
        <v>716641</v>
      </c>
      <c r="W57" s="5">
        <v>831505</v>
      </c>
      <c r="X57" s="5">
        <v>684283</v>
      </c>
      <c r="Y57" s="5">
        <v>741723</v>
      </c>
      <c r="Z57" s="5">
        <v>859776</v>
      </c>
      <c r="AA57" s="5">
        <v>710970</v>
      </c>
      <c r="AB57" s="5">
        <v>769909</v>
      </c>
      <c r="AC57" s="5">
        <v>891588</v>
      </c>
      <c r="AD57" s="5">
        <v>737987</v>
      </c>
      <c r="AE57" s="5">
        <v>798395</v>
      </c>
      <c r="AF57" s="5">
        <v>923685</v>
      </c>
      <c r="AG57" s="5">
        <v>765293</v>
      </c>
      <c r="AH57" s="5">
        <v>827138</v>
      </c>
      <c r="AI57" s="5">
        <v>956014</v>
      </c>
      <c r="AJ57" s="5">
        <v>793609</v>
      </c>
      <c r="AK57" s="5">
        <v>856914</v>
      </c>
      <c r="AL57" s="5">
        <v>989474</v>
      </c>
      <c r="AM57" s="5">
        <v>820591</v>
      </c>
      <c r="AN57" s="5">
        <v>885193</v>
      </c>
      <c r="AO57" s="5">
        <v>1019158</v>
      </c>
      <c r="AP57" s="5">
        <v>844388</v>
      </c>
      <c r="AQ57" s="5">
        <v>909978</v>
      </c>
      <c r="AR57" s="5">
        <v>1046676</v>
      </c>
      <c r="AS57" s="5">
        <v>872253</v>
      </c>
      <c r="AT57" s="5">
        <v>939097</v>
      </c>
      <c r="AU57" s="5">
        <v>1079123</v>
      </c>
      <c r="AV57" s="5">
        <v>902782</v>
      </c>
      <c r="AW57" s="5">
        <v>971027</v>
      </c>
      <c r="AX57" s="5">
        <v>1114734</v>
      </c>
      <c r="AY57" s="5">
        <v>933477</v>
      </c>
      <c r="AZ57" s="5">
        <v>1003071</v>
      </c>
      <c r="BA57" s="5">
        <v>1150405</v>
      </c>
      <c r="BB57" s="3"/>
    </row>
    <row r="58" spans="1:54" ht="36.75" hidden="1" customHeight="1" x14ac:dyDescent="0.2">
      <c r="A58" s="25"/>
      <c r="B58" s="7" t="s">
        <v>27</v>
      </c>
      <c r="C58" s="11" t="s">
        <v>28</v>
      </c>
      <c r="D58" s="5">
        <v>100.2</v>
      </c>
      <c r="E58" s="5">
        <v>101.58</v>
      </c>
      <c r="F58" s="5">
        <v>97.100000000000009</v>
      </c>
      <c r="G58" s="5">
        <v>98.070000000000007</v>
      </c>
      <c r="H58" s="5">
        <v>99.05</v>
      </c>
      <c r="I58" s="5">
        <v>98.43</v>
      </c>
      <c r="J58" s="5">
        <v>98.43</v>
      </c>
      <c r="K58" s="5">
        <v>98.43</v>
      </c>
      <c r="L58" s="5">
        <v>99.51</v>
      </c>
      <c r="M58" s="5">
        <v>100</v>
      </c>
      <c r="N58" s="5">
        <v>100</v>
      </c>
      <c r="O58" s="5">
        <v>100</v>
      </c>
      <c r="P58" s="5">
        <v>100</v>
      </c>
      <c r="Q58" s="5">
        <v>100</v>
      </c>
      <c r="R58" s="5">
        <v>100</v>
      </c>
      <c r="S58" s="5">
        <v>100</v>
      </c>
      <c r="T58" s="5">
        <v>100</v>
      </c>
      <c r="U58" s="5">
        <v>100</v>
      </c>
      <c r="V58" s="5">
        <v>100</v>
      </c>
      <c r="W58" s="5">
        <v>100</v>
      </c>
      <c r="X58" s="5">
        <v>100</v>
      </c>
      <c r="Y58" s="5">
        <v>100</v>
      </c>
      <c r="Z58" s="5">
        <v>100</v>
      </c>
      <c r="AA58" s="5">
        <v>100</v>
      </c>
      <c r="AB58" s="5">
        <v>100</v>
      </c>
      <c r="AC58" s="5">
        <v>100</v>
      </c>
      <c r="AD58" s="5">
        <v>100</v>
      </c>
      <c r="AE58" s="5">
        <v>100</v>
      </c>
      <c r="AF58" s="5">
        <v>100</v>
      </c>
      <c r="AG58" s="5">
        <v>100</v>
      </c>
      <c r="AH58" s="5">
        <v>100</v>
      </c>
      <c r="AI58" s="5">
        <v>100</v>
      </c>
      <c r="AJ58" s="5">
        <v>100</v>
      </c>
      <c r="AK58" s="5">
        <v>100</v>
      </c>
      <c r="AL58" s="5">
        <v>100</v>
      </c>
      <c r="AM58" s="5">
        <v>100</v>
      </c>
      <c r="AN58" s="5">
        <v>100</v>
      </c>
      <c r="AO58" s="5">
        <v>100</v>
      </c>
      <c r="AP58" s="5">
        <v>100</v>
      </c>
      <c r="AQ58" s="5">
        <v>100</v>
      </c>
      <c r="AR58" s="5">
        <v>100</v>
      </c>
      <c r="AS58" s="5">
        <v>100</v>
      </c>
      <c r="AT58" s="5">
        <v>100</v>
      </c>
      <c r="AU58" s="5">
        <v>100</v>
      </c>
      <c r="AV58" s="5">
        <v>100</v>
      </c>
      <c r="AW58" s="5">
        <v>100</v>
      </c>
      <c r="AX58" s="5">
        <v>100</v>
      </c>
      <c r="AY58" s="5">
        <v>100</v>
      </c>
      <c r="AZ58" s="5">
        <v>100</v>
      </c>
      <c r="BA58" s="5">
        <v>100</v>
      </c>
      <c r="BB58" s="3"/>
    </row>
    <row r="59" spans="1:54" ht="22.5" hidden="1" customHeight="1" x14ac:dyDescent="0.2">
      <c r="A59" s="25"/>
      <c r="B59" s="6" t="s">
        <v>32</v>
      </c>
      <c r="C59" s="11" t="s">
        <v>33</v>
      </c>
      <c r="D59" s="5">
        <v>2.4</v>
      </c>
      <c r="E59" s="5">
        <v>2.68</v>
      </c>
      <c r="F59" s="5">
        <v>2.8000000000000003</v>
      </c>
      <c r="G59" s="5">
        <v>2.88</v>
      </c>
      <c r="H59" s="5">
        <v>2.91</v>
      </c>
      <c r="I59" s="5">
        <v>2.85</v>
      </c>
      <c r="J59" s="5">
        <v>2.95</v>
      </c>
      <c r="K59" s="5">
        <v>3.0500000000000003</v>
      </c>
      <c r="L59" s="5">
        <v>3.0100000000000002</v>
      </c>
      <c r="M59" s="5">
        <v>3.0300000000000002</v>
      </c>
      <c r="N59" s="5">
        <v>3.5</v>
      </c>
      <c r="O59" s="5">
        <v>3.0500000000000003</v>
      </c>
      <c r="P59" s="5">
        <v>3.0700000000000003</v>
      </c>
      <c r="Q59" s="5">
        <v>3.5</v>
      </c>
      <c r="R59" s="5">
        <v>3.2</v>
      </c>
      <c r="S59" s="5">
        <v>3.5</v>
      </c>
      <c r="T59" s="5">
        <v>3.7</v>
      </c>
      <c r="U59" s="5">
        <v>3.2</v>
      </c>
      <c r="V59" s="5">
        <v>3.5</v>
      </c>
      <c r="W59" s="5">
        <v>3.7</v>
      </c>
      <c r="X59" s="5">
        <v>3.2</v>
      </c>
      <c r="Y59" s="5">
        <v>3.5</v>
      </c>
      <c r="Z59" s="5">
        <v>3.7</v>
      </c>
      <c r="AA59" s="5">
        <v>3.2</v>
      </c>
      <c r="AB59" s="5">
        <v>3.5</v>
      </c>
      <c r="AC59" s="5">
        <v>3.7</v>
      </c>
      <c r="AD59" s="5">
        <v>3.2</v>
      </c>
      <c r="AE59" s="5">
        <v>3.5</v>
      </c>
      <c r="AF59" s="5">
        <v>3.7</v>
      </c>
      <c r="AG59" s="5">
        <v>3.2</v>
      </c>
      <c r="AH59" s="5">
        <v>3.5</v>
      </c>
      <c r="AI59" s="5">
        <v>3.7</v>
      </c>
      <c r="AJ59" s="5">
        <v>3.2</v>
      </c>
      <c r="AK59" s="5">
        <v>3.5</v>
      </c>
      <c r="AL59" s="5">
        <v>3.7</v>
      </c>
      <c r="AM59" s="5">
        <v>3.2</v>
      </c>
      <c r="AN59" s="5">
        <v>3.5</v>
      </c>
      <c r="AO59" s="5">
        <v>3.7</v>
      </c>
      <c r="AP59" s="5">
        <v>3.2</v>
      </c>
      <c r="AQ59" s="5">
        <v>3.5</v>
      </c>
      <c r="AR59" s="5">
        <v>3.7</v>
      </c>
      <c r="AS59" s="5">
        <v>3.2</v>
      </c>
      <c r="AT59" s="5">
        <v>3.5</v>
      </c>
      <c r="AU59" s="5">
        <v>3.7</v>
      </c>
      <c r="AV59" s="5">
        <v>3.2</v>
      </c>
      <c r="AW59" s="5">
        <v>3.5</v>
      </c>
      <c r="AX59" s="5">
        <v>3.7</v>
      </c>
      <c r="AY59" s="5">
        <v>3.2</v>
      </c>
      <c r="AZ59" s="5">
        <v>3.5</v>
      </c>
      <c r="BA59" s="5">
        <v>3.7</v>
      </c>
      <c r="BB59" s="3"/>
    </row>
    <row r="60" spans="1:54" ht="12" hidden="1" customHeight="1" x14ac:dyDescent="0.2">
      <c r="A60" s="25"/>
      <c r="B60" s="4" t="s">
        <v>34</v>
      </c>
      <c r="C60" s="11" t="s">
        <v>5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3"/>
    </row>
    <row r="61" spans="1:54" ht="24" hidden="1" customHeight="1" x14ac:dyDescent="0.2">
      <c r="A61" s="25"/>
      <c r="B61" s="6" t="s">
        <v>35</v>
      </c>
      <c r="C61" s="11" t="s">
        <v>36</v>
      </c>
      <c r="D61" s="5">
        <v>297.5</v>
      </c>
      <c r="E61" s="5">
        <v>300.2</v>
      </c>
      <c r="F61" s="5">
        <v>300.2</v>
      </c>
      <c r="G61" s="5">
        <v>303.40000000000003</v>
      </c>
      <c r="H61" s="5">
        <v>305.5</v>
      </c>
      <c r="I61" s="5">
        <v>300.2</v>
      </c>
      <c r="J61" s="5">
        <v>305</v>
      </c>
      <c r="K61" s="5">
        <v>307</v>
      </c>
      <c r="L61" s="5">
        <v>301</v>
      </c>
      <c r="M61" s="5">
        <v>307</v>
      </c>
      <c r="N61" s="5">
        <v>309</v>
      </c>
      <c r="O61" s="5">
        <v>302</v>
      </c>
      <c r="P61" s="5">
        <v>309</v>
      </c>
      <c r="Q61" s="5">
        <v>311</v>
      </c>
      <c r="R61" s="5">
        <v>303</v>
      </c>
      <c r="S61" s="5">
        <v>311</v>
      </c>
      <c r="T61" s="5">
        <v>313</v>
      </c>
      <c r="U61" s="5">
        <v>305</v>
      </c>
      <c r="V61" s="5">
        <v>313</v>
      </c>
      <c r="W61" s="5">
        <v>315</v>
      </c>
      <c r="X61" s="5">
        <v>307</v>
      </c>
      <c r="Y61" s="5">
        <v>315</v>
      </c>
      <c r="Z61" s="5">
        <v>317</v>
      </c>
      <c r="AA61" s="5">
        <v>308</v>
      </c>
      <c r="AB61" s="5">
        <v>317</v>
      </c>
      <c r="AC61" s="5">
        <v>319</v>
      </c>
      <c r="AD61" s="5">
        <v>308</v>
      </c>
      <c r="AE61" s="5">
        <v>318</v>
      </c>
      <c r="AF61" s="5">
        <v>320</v>
      </c>
      <c r="AG61" s="5">
        <v>309</v>
      </c>
      <c r="AH61" s="5">
        <v>319</v>
      </c>
      <c r="AI61" s="5">
        <v>321</v>
      </c>
      <c r="AJ61" s="5">
        <v>310</v>
      </c>
      <c r="AK61" s="5">
        <v>320</v>
      </c>
      <c r="AL61" s="5">
        <v>322</v>
      </c>
      <c r="AM61" s="5">
        <v>311</v>
      </c>
      <c r="AN61" s="5">
        <v>321</v>
      </c>
      <c r="AO61" s="5">
        <v>323</v>
      </c>
      <c r="AP61" s="5">
        <v>312</v>
      </c>
      <c r="AQ61" s="5">
        <v>322</v>
      </c>
      <c r="AR61" s="5">
        <v>324</v>
      </c>
      <c r="AS61" s="5">
        <v>313</v>
      </c>
      <c r="AT61" s="5">
        <v>323</v>
      </c>
      <c r="AU61" s="5">
        <v>325</v>
      </c>
      <c r="AV61" s="5">
        <v>314</v>
      </c>
      <c r="AW61" s="5">
        <v>324</v>
      </c>
      <c r="AX61" s="5">
        <v>326</v>
      </c>
      <c r="AY61" s="5">
        <v>315</v>
      </c>
      <c r="AZ61" s="5">
        <v>325</v>
      </c>
      <c r="BA61" s="5">
        <v>327</v>
      </c>
      <c r="BB61" s="3"/>
    </row>
    <row r="62" spans="1:54" ht="15.75" hidden="1" customHeight="1" x14ac:dyDescent="0.2">
      <c r="A62" s="25"/>
      <c r="B62" s="6" t="s">
        <v>37</v>
      </c>
      <c r="C62" s="11" t="s">
        <v>38</v>
      </c>
      <c r="D62" s="5">
        <v>430</v>
      </c>
      <c r="E62" s="5">
        <v>435</v>
      </c>
      <c r="F62" s="5">
        <v>415</v>
      </c>
      <c r="G62" s="5">
        <v>437</v>
      </c>
      <c r="H62" s="5">
        <v>459</v>
      </c>
      <c r="I62" s="5">
        <v>417</v>
      </c>
      <c r="J62" s="5">
        <v>439</v>
      </c>
      <c r="K62" s="5">
        <v>461</v>
      </c>
      <c r="L62" s="5">
        <v>418</v>
      </c>
      <c r="M62" s="5">
        <v>440</v>
      </c>
      <c r="N62" s="5">
        <v>462</v>
      </c>
      <c r="O62" s="5">
        <v>419</v>
      </c>
      <c r="P62" s="5">
        <v>441</v>
      </c>
      <c r="Q62" s="5">
        <v>463</v>
      </c>
      <c r="R62" s="5">
        <v>420</v>
      </c>
      <c r="S62" s="5">
        <v>442</v>
      </c>
      <c r="T62" s="5">
        <v>464</v>
      </c>
      <c r="U62" s="5">
        <v>421</v>
      </c>
      <c r="V62" s="5">
        <v>443</v>
      </c>
      <c r="W62" s="5">
        <v>465</v>
      </c>
      <c r="X62" s="5">
        <v>422</v>
      </c>
      <c r="Y62" s="5">
        <v>444</v>
      </c>
      <c r="Z62" s="5">
        <v>466</v>
      </c>
      <c r="AA62" s="5">
        <v>423</v>
      </c>
      <c r="AB62" s="5">
        <v>445</v>
      </c>
      <c r="AC62" s="5">
        <v>467</v>
      </c>
      <c r="AD62" s="5">
        <v>424</v>
      </c>
      <c r="AE62" s="5">
        <v>446</v>
      </c>
      <c r="AF62" s="5">
        <v>468</v>
      </c>
      <c r="AG62" s="5">
        <v>425</v>
      </c>
      <c r="AH62" s="5">
        <v>447</v>
      </c>
      <c r="AI62" s="5">
        <v>469</v>
      </c>
      <c r="AJ62" s="5">
        <v>426</v>
      </c>
      <c r="AK62" s="5">
        <v>448</v>
      </c>
      <c r="AL62" s="5">
        <v>470</v>
      </c>
      <c r="AM62" s="5">
        <v>427</v>
      </c>
      <c r="AN62" s="5">
        <v>449</v>
      </c>
      <c r="AO62" s="5">
        <v>471</v>
      </c>
      <c r="AP62" s="5">
        <v>428</v>
      </c>
      <c r="AQ62" s="5">
        <v>450</v>
      </c>
      <c r="AR62" s="5">
        <v>472</v>
      </c>
      <c r="AS62" s="5">
        <v>429</v>
      </c>
      <c r="AT62" s="5">
        <v>451</v>
      </c>
      <c r="AU62" s="5">
        <v>473</v>
      </c>
      <c r="AV62" s="5">
        <v>430</v>
      </c>
      <c r="AW62" s="5">
        <v>452</v>
      </c>
      <c r="AX62" s="5">
        <v>474</v>
      </c>
      <c r="AY62" s="5">
        <v>431</v>
      </c>
      <c r="AZ62" s="5">
        <v>453</v>
      </c>
      <c r="BA62" s="5">
        <v>475</v>
      </c>
      <c r="BB62" s="3"/>
    </row>
    <row r="63" spans="1:54" ht="24" hidden="1" customHeight="1" x14ac:dyDescent="0.2">
      <c r="A63" s="25"/>
      <c r="B63" s="6" t="s">
        <v>5</v>
      </c>
      <c r="C63" s="11" t="s">
        <v>23</v>
      </c>
      <c r="D63" s="5">
        <v>167.315</v>
      </c>
      <c r="E63" s="5">
        <v>101.16300000000001</v>
      </c>
      <c r="F63" s="5">
        <v>95.402000000000001</v>
      </c>
      <c r="G63" s="5">
        <v>100.46000000000001</v>
      </c>
      <c r="H63" s="5">
        <v>105.51700000000001</v>
      </c>
      <c r="I63" s="5">
        <v>100.482</v>
      </c>
      <c r="J63" s="5">
        <v>100.458</v>
      </c>
      <c r="K63" s="5">
        <v>100.43600000000001</v>
      </c>
      <c r="L63" s="5">
        <v>100.24000000000001</v>
      </c>
      <c r="M63" s="5">
        <v>100.22800000000001</v>
      </c>
      <c r="N63" s="5">
        <v>100.217</v>
      </c>
      <c r="O63" s="5">
        <v>100.239</v>
      </c>
      <c r="P63" s="5">
        <v>100.227</v>
      </c>
      <c r="Q63" s="5">
        <v>100.21600000000001</v>
      </c>
      <c r="R63" s="5">
        <v>100.239</v>
      </c>
      <c r="S63" s="5">
        <v>100.227</v>
      </c>
      <c r="T63" s="5">
        <v>100.21600000000001</v>
      </c>
      <c r="U63" s="5">
        <v>100.238</v>
      </c>
      <c r="V63" s="5">
        <v>100.226</v>
      </c>
      <c r="W63" s="5">
        <v>100.21600000000001</v>
      </c>
      <c r="X63" s="5">
        <v>100.238</v>
      </c>
      <c r="Y63" s="5">
        <v>100.226</v>
      </c>
      <c r="Z63" s="5">
        <v>100.215</v>
      </c>
      <c r="AA63" s="5">
        <v>100.23700000000001</v>
      </c>
      <c r="AB63" s="5">
        <v>100.22500000000001</v>
      </c>
      <c r="AC63" s="5">
        <v>100.215</v>
      </c>
      <c r="AD63" s="5">
        <v>100.236</v>
      </c>
      <c r="AE63" s="5">
        <v>100.22500000000001</v>
      </c>
      <c r="AF63" s="5">
        <v>100.214</v>
      </c>
      <c r="AG63" s="5">
        <v>100.236</v>
      </c>
      <c r="AH63" s="5">
        <v>100.224</v>
      </c>
      <c r="AI63" s="5">
        <v>100.214</v>
      </c>
      <c r="AJ63" s="5">
        <v>100.235</v>
      </c>
      <c r="AK63" s="5">
        <v>100.224</v>
      </c>
      <c r="AL63" s="5">
        <v>100.21300000000001</v>
      </c>
      <c r="AM63" s="5">
        <v>100.235</v>
      </c>
      <c r="AN63" s="5">
        <v>100.223</v>
      </c>
      <c r="AO63" s="5">
        <v>100.21300000000001</v>
      </c>
      <c r="AP63" s="5">
        <v>100.23400000000001</v>
      </c>
      <c r="AQ63" s="5">
        <v>100.223</v>
      </c>
      <c r="AR63" s="5">
        <v>100.212</v>
      </c>
      <c r="AS63" s="5">
        <v>100.23400000000001</v>
      </c>
      <c r="AT63" s="5">
        <v>100.22200000000001</v>
      </c>
      <c r="AU63" s="5">
        <v>100.212</v>
      </c>
      <c r="AV63" s="5">
        <v>100.233</v>
      </c>
      <c r="AW63" s="5">
        <v>100.22200000000001</v>
      </c>
      <c r="AX63" s="5">
        <v>100.211</v>
      </c>
      <c r="AY63" s="5">
        <v>100.233</v>
      </c>
      <c r="AZ63" s="5">
        <v>100.221</v>
      </c>
      <c r="BA63" s="5">
        <v>100.211</v>
      </c>
      <c r="BB63" s="3"/>
    </row>
    <row r="64" spans="1:54" ht="13.5" hidden="1" customHeight="1" x14ac:dyDescent="0.2">
      <c r="A64" s="25"/>
      <c r="B64" s="6" t="s">
        <v>39</v>
      </c>
      <c r="C64" s="11" t="s">
        <v>40</v>
      </c>
      <c r="D64" s="5">
        <v>78.860000000000014</v>
      </c>
      <c r="E64" s="5">
        <v>79.12</v>
      </c>
      <c r="F64" s="5">
        <v>78.63</v>
      </c>
      <c r="G64" s="5">
        <v>78.650000000000006</v>
      </c>
      <c r="H64" s="5">
        <v>78.69</v>
      </c>
      <c r="I64" s="5">
        <v>78.660000000000011</v>
      </c>
      <c r="J64" s="5">
        <v>78.680000000000007</v>
      </c>
      <c r="K64" s="5">
        <v>78.72</v>
      </c>
      <c r="L64" s="5">
        <v>78.67</v>
      </c>
      <c r="M64" s="5">
        <v>78.710000000000008</v>
      </c>
      <c r="N64" s="5">
        <v>78.739999999999995</v>
      </c>
      <c r="O64" s="5">
        <v>78.69</v>
      </c>
      <c r="P64" s="5">
        <v>78.73</v>
      </c>
      <c r="Q64" s="5">
        <v>78.760000000000005</v>
      </c>
      <c r="R64" s="5">
        <v>78.710000000000008</v>
      </c>
      <c r="S64" s="5">
        <v>78.750000000000014</v>
      </c>
      <c r="T64" s="5">
        <v>78.790000000000006</v>
      </c>
      <c r="U64" s="5">
        <v>78.739999999999995</v>
      </c>
      <c r="V64" s="5">
        <v>78.77000000000001</v>
      </c>
      <c r="W64" s="5">
        <v>78.81</v>
      </c>
      <c r="X64" s="5">
        <v>78.760000000000005</v>
      </c>
      <c r="Y64" s="5">
        <v>78.790000000000006</v>
      </c>
      <c r="Z64" s="5">
        <v>78.83</v>
      </c>
      <c r="AA64" s="5">
        <v>78.77000000000001</v>
      </c>
      <c r="AB64" s="5">
        <v>78.81</v>
      </c>
      <c r="AC64" s="5">
        <v>78.850000000000009</v>
      </c>
      <c r="AD64" s="5">
        <v>78.790000000000006</v>
      </c>
      <c r="AE64" s="5">
        <v>78.83</v>
      </c>
      <c r="AF64" s="5">
        <v>78.87</v>
      </c>
      <c r="AG64" s="5">
        <v>78.81</v>
      </c>
      <c r="AH64" s="5">
        <v>78.850000000000009</v>
      </c>
      <c r="AI64" s="5">
        <v>78.89</v>
      </c>
      <c r="AJ64" s="5">
        <v>78.83</v>
      </c>
      <c r="AK64" s="5">
        <v>78.87</v>
      </c>
      <c r="AL64" s="5">
        <v>78.91</v>
      </c>
      <c r="AM64" s="5">
        <v>78.84</v>
      </c>
      <c r="AN64" s="5">
        <v>78.89</v>
      </c>
      <c r="AO64" s="5">
        <v>78.930000000000007</v>
      </c>
      <c r="AP64" s="5">
        <v>78.860000000000014</v>
      </c>
      <c r="AQ64" s="5">
        <v>78.92</v>
      </c>
      <c r="AR64" s="5">
        <v>78.95</v>
      </c>
      <c r="AS64" s="5">
        <v>78.89</v>
      </c>
      <c r="AT64" s="5">
        <v>78.94</v>
      </c>
      <c r="AU64" s="5">
        <v>78.970000000000013</v>
      </c>
      <c r="AV64" s="5">
        <v>78.91</v>
      </c>
      <c r="AW64" s="5">
        <v>78.960000000000008</v>
      </c>
      <c r="AX64" s="5">
        <v>78.990000000000009</v>
      </c>
      <c r="AY64" s="5">
        <v>78.930000000000007</v>
      </c>
      <c r="AZ64" s="5">
        <v>78.98</v>
      </c>
      <c r="BA64" s="5">
        <v>79.02</v>
      </c>
      <c r="BB64" s="3"/>
    </row>
    <row r="65" spans="1:54" hidden="1" x14ac:dyDescent="0.2"/>
    <row r="66" spans="1:54" hidden="1" x14ac:dyDescent="0.2"/>
    <row r="67" spans="1:54" hidden="1" x14ac:dyDescent="0.2"/>
    <row r="68" spans="1:54" ht="12" hidden="1" customHeight="1" x14ac:dyDescent="0.2">
      <c r="A68" s="25"/>
      <c r="B68" s="4" t="s">
        <v>41</v>
      </c>
      <c r="C68" s="11" t="s">
        <v>5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3"/>
    </row>
    <row r="69" spans="1:54" ht="28.5" hidden="1" customHeight="1" x14ac:dyDescent="0.2">
      <c r="A69" s="25"/>
      <c r="B69" s="6" t="s">
        <v>42</v>
      </c>
      <c r="C69" s="11" t="s">
        <v>20</v>
      </c>
      <c r="D69" s="5">
        <v>5061.4399999999996</v>
      </c>
      <c r="E69" s="5">
        <v>5314.5099999999993</v>
      </c>
      <c r="F69" s="5">
        <v>5547.05</v>
      </c>
      <c r="G69" s="5">
        <v>5569.61</v>
      </c>
      <c r="H69" s="5">
        <v>5581.4299999999994</v>
      </c>
      <c r="I69" s="5">
        <v>5807.7599999999993</v>
      </c>
      <c r="J69" s="5">
        <v>5849.34</v>
      </c>
      <c r="K69" s="5">
        <v>5879.65</v>
      </c>
      <c r="L69" s="5">
        <v>6099.46</v>
      </c>
      <c r="M69" s="5">
        <v>6155.9699999999993</v>
      </c>
      <c r="N69" s="5">
        <v>6231.1399999999994</v>
      </c>
      <c r="O69" s="5">
        <v>6393.54</v>
      </c>
      <c r="P69" s="5">
        <v>6478.66</v>
      </c>
      <c r="Q69" s="5">
        <v>6616.34</v>
      </c>
      <c r="R69" s="5">
        <v>6708.23</v>
      </c>
      <c r="S69" s="5">
        <v>6824.82</v>
      </c>
      <c r="T69" s="5">
        <v>7032.12</v>
      </c>
      <c r="U69" s="5">
        <v>7038.91</v>
      </c>
      <c r="V69" s="5">
        <v>7189.8899999999994</v>
      </c>
      <c r="W69" s="5">
        <v>7474.2999999999993</v>
      </c>
      <c r="X69" s="5">
        <v>7371.71</v>
      </c>
      <c r="Y69" s="5">
        <v>7559.94</v>
      </c>
      <c r="Z69" s="5">
        <v>7929</v>
      </c>
      <c r="AA69" s="5">
        <v>7712.82</v>
      </c>
      <c r="AB69" s="5">
        <v>7941.3799999999992</v>
      </c>
      <c r="AC69" s="5">
        <v>8403.27</v>
      </c>
      <c r="AD69" s="5">
        <v>8078.17</v>
      </c>
      <c r="AE69" s="5">
        <v>8350.68</v>
      </c>
      <c r="AF69" s="5">
        <v>8914.82</v>
      </c>
      <c r="AG69" s="5">
        <v>8452.68</v>
      </c>
      <c r="AH69" s="5">
        <v>8772.6</v>
      </c>
      <c r="AI69" s="5">
        <v>9448.369999999999</v>
      </c>
      <c r="AJ69" s="5">
        <v>8870.16</v>
      </c>
      <c r="AK69" s="5">
        <v>9242.5499999999993</v>
      </c>
      <c r="AL69" s="5">
        <v>10042.91</v>
      </c>
      <c r="AM69" s="5">
        <v>9308.73</v>
      </c>
      <c r="AN69" s="5">
        <v>9738.06</v>
      </c>
      <c r="AO69" s="5">
        <v>10675.06</v>
      </c>
      <c r="AP69" s="5">
        <v>9750.15</v>
      </c>
      <c r="AQ69" s="5">
        <v>10240.33</v>
      </c>
      <c r="AR69" s="5">
        <v>11325.07</v>
      </c>
      <c r="AS69" s="5">
        <v>10192.77</v>
      </c>
      <c r="AT69" s="5">
        <v>10747.68</v>
      </c>
      <c r="AU69" s="5">
        <v>11991.4</v>
      </c>
      <c r="AV69" s="5">
        <v>10717.369999999999</v>
      </c>
      <c r="AW69" s="5">
        <v>11345.74</v>
      </c>
      <c r="AX69" s="5">
        <v>12770.83</v>
      </c>
      <c r="AY69" s="5">
        <v>11291.5</v>
      </c>
      <c r="AZ69" s="5">
        <v>12000.84</v>
      </c>
      <c r="BA69" s="5">
        <v>13627.5</v>
      </c>
      <c r="BB69" s="3"/>
    </row>
    <row r="70" spans="1:54" ht="34.5" hidden="1" customHeight="1" x14ac:dyDescent="0.2">
      <c r="A70" s="25"/>
      <c r="B70" s="6" t="s">
        <v>5</v>
      </c>
      <c r="C70" s="11" t="s">
        <v>28</v>
      </c>
      <c r="D70" s="5">
        <v>90.4</v>
      </c>
      <c r="E70" s="5">
        <v>100</v>
      </c>
      <c r="F70" s="5">
        <v>99.5</v>
      </c>
      <c r="G70" s="5">
        <v>100</v>
      </c>
      <c r="H70" s="5">
        <v>100.5</v>
      </c>
      <c r="I70" s="5">
        <v>100</v>
      </c>
      <c r="J70" s="5">
        <v>100.5</v>
      </c>
      <c r="K70" s="5">
        <v>101</v>
      </c>
      <c r="L70" s="5">
        <v>100.5</v>
      </c>
      <c r="M70" s="5">
        <v>101</v>
      </c>
      <c r="N70" s="5">
        <v>102</v>
      </c>
      <c r="O70" s="5">
        <v>100.5</v>
      </c>
      <c r="P70" s="5">
        <v>101</v>
      </c>
      <c r="Q70" s="5">
        <v>102</v>
      </c>
      <c r="R70" s="5">
        <v>100.5</v>
      </c>
      <c r="S70" s="5">
        <v>101</v>
      </c>
      <c r="T70" s="5">
        <v>102</v>
      </c>
      <c r="U70" s="5">
        <v>100.7</v>
      </c>
      <c r="V70" s="5">
        <v>101.2</v>
      </c>
      <c r="W70" s="5">
        <v>102.2</v>
      </c>
      <c r="X70" s="5">
        <v>100.7</v>
      </c>
      <c r="Y70" s="5">
        <v>101.2</v>
      </c>
      <c r="Z70" s="5">
        <v>102.2</v>
      </c>
      <c r="AA70" s="5">
        <v>100.7</v>
      </c>
      <c r="AB70" s="5">
        <v>101.2</v>
      </c>
      <c r="AC70" s="5">
        <v>102.2</v>
      </c>
      <c r="AD70" s="5">
        <v>101</v>
      </c>
      <c r="AE70" s="5">
        <v>101.5</v>
      </c>
      <c r="AF70" s="5">
        <v>102.5</v>
      </c>
      <c r="AG70" s="5">
        <v>101</v>
      </c>
      <c r="AH70" s="5">
        <v>101.5</v>
      </c>
      <c r="AI70" s="5">
        <v>102.5</v>
      </c>
      <c r="AJ70" s="5">
        <v>101</v>
      </c>
      <c r="AK70" s="5">
        <v>101.5</v>
      </c>
      <c r="AL70" s="5">
        <v>102.5</v>
      </c>
      <c r="AM70" s="5">
        <v>101.2</v>
      </c>
      <c r="AN70" s="5">
        <v>101.7</v>
      </c>
      <c r="AO70" s="5">
        <v>102.7</v>
      </c>
      <c r="AP70" s="5">
        <v>101.2</v>
      </c>
      <c r="AQ70" s="5">
        <v>101.7</v>
      </c>
      <c r="AR70" s="5">
        <v>102.7</v>
      </c>
      <c r="AS70" s="5">
        <v>101.2</v>
      </c>
      <c r="AT70" s="5">
        <v>101.7</v>
      </c>
      <c r="AU70" s="5">
        <v>102.7</v>
      </c>
      <c r="AV70" s="5">
        <v>101.2</v>
      </c>
      <c r="AW70" s="5">
        <v>101.7</v>
      </c>
      <c r="AX70" s="5">
        <v>102.7</v>
      </c>
      <c r="AY70" s="5">
        <v>101.5</v>
      </c>
      <c r="AZ70" s="5">
        <v>102</v>
      </c>
      <c r="BA70" s="5">
        <v>103</v>
      </c>
      <c r="BB70" s="3"/>
    </row>
    <row r="71" spans="1:54" ht="11.25" hidden="1" customHeight="1" x14ac:dyDescent="0.2">
      <c r="A71" s="28"/>
      <c r="B71" s="4" t="s">
        <v>43</v>
      </c>
      <c r="C71" s="11" t="s">
        <v>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3"/>
    </row>
    <row r="72" spans="1:54" ht="14.25" hidden="1" customHeight="1" x14ac:dyDescent="0.2">
      <c r="A72" s="28"/>
      <c r="B72" s="6" t="s">
        <v>44</v>
      </c>
      <c r="C72" s="11" t="s">
        <v>45</v>
      </c>
      <c r="D72" s="5"/>
      <c r="E72" s="5">
        <v>105.2</v>
      </c>
      <c r="F72" s="5">
        <v>103.2</v>
      </c>
      <c r="G72" s="5">
        <v>102.9</v>
      </c>
      <c r="H72" s="5">
        <v>102.7</v>
      </c>
      <c r="I72" s="5">
        <v>102.5</v>
      </c>
      <c r="J72" s="5">
        <v>102.3</v>
      </c>
      <c r="K72" s="5">
        <v>102.10000000000001</v>
      </c>
      <c r="L72" s="5">
        <v>102.3</v>
      </c>
      <c r="M72" s="5">
        <v>102.10000000000001</v>
      </c>
      <c r="N72" s="5">
        <v>101.8</v>
      </c>
      <c r="O72" s="5">
        <v>102.5</v>
      </c>
      <c r="P72" s="5">
        <v>102.4</v>
      </c>
      <c r="Q72" s="5">
        <v>102.3</v>
      </c>
      <c r="R72" s="5">
        <v>102.9</v>
      </c>
      <c r="S72" s="5">
        <v>102.8</v>
      </c>
      <c r="T72" s="5">
        <v>102.7</v>
      </c>
      <c r="U72" s="5">
        <v>103</v>
      </c>
      <c r="V72" s="5">
        <v>102.9</v>
      </c>
      <c r="W72" s="5">
        <v>102.8</v>
      </c>
      <c r="X72" s="5">
        <v>102.7</v>
      </c>
      <c r="Y72" s="5">
        <v>102.60000000000001</v>
      </c>
      <c r="Z72" s="5">
        <v>102.5</v>
      </c>
      <c r="AA72" s="5">
        <v>102.5</v>
      </c>
      <c r="AB72" s="5">
        <v>102.4</v>
      </c>
      <c r="AC72" s="5">
        <v>102.3</v>
      </c>
      <c r="AD72" s="5">
        <v>102.3</v>
      </c>
      <c r="AE72" s="5">
        <v>102.2</v>
      </c>
      <c r="AF72" s="5">
        <v>102.10000000000001</v>
      </c>
      <c r="AG72" s="5">
        <v>102.2</v>
      </c>
      <c r="AH72" s="5">
        <v>102.10000000000001</v>
      </c>
      <c r="AI72" s="5">
        <v>102</v>
      </c>
      <c r="AJ72" s="5">
        <v>102.60000000000001</v>
      </c>
      <c r="AK72" s="5">
        <v>102.5</v>
      </c>
      <c r="AL72" s="5">
        <v>102.4</v>
      </c>
      <c r="AM72" s="5">
        <v>102.7</v>
      </c>
      <c r="AN72" s="5">
        <v>102.60000000000001</v>
      </c>
      <c r="AO72" s="5">
        <v>102.5</v>
      </c>
      <c r="AP72" s="5">
        <v>102.3</v>
      </c>
      <c r="AQ72" s="5">
        <v>102.2</v>
      </c>
      <c r="AR72" s="5">
        <v>102.3</v>
      </c>
      <c r="AS72" s="5">
        <v>102.4</v>
      </c>
      <c r="AT72" s="5">
        <v>102.3</v>
      </c>
      <c r="AU72" s="5">
        <v>102.2</v>
      </c>
      <c r="AV72" s="5">
        <v>102.60000000000001</v>
      </c>
      <c r="AW72" s="5">
        <v>102.5</v>
      </c>
      <c r="AX72" s="5">
        <v>102.4</v>
      </c>
      <c r="AY72" s="5">
        <v>102.5</v>
      </c>
      <c r="AZ72" s="5">
        <v>102.4</v>
      </c>
      <c r="BA72" s="5">
        <v>102.3</v>
      </c>
      <c r="BB72" s="3"/>
    </row>
    <row r="73" spans="1:54" ht="15" hidden="1" customHeight="1" x14ac:dyDescent="0.2">
      <c r="A73" s="28"/>
      <c r="B73" s="6" t="s">
        <v>46</v>
      </c>
      <c r="C73" s="11" t="s">
        <v>45</v>
      </c>
      <c r="D73" s="5"/>
      <c r="E73" s="5">
        <v>104.4</v>
      </c>
      <c r="F73" s="5">
        <v>104.2</v>
      </c>
      <c r="G73" s="5">
        <v>104</v>
      </c>
      <c r="H73" s="5">
        <v>103.8</v>
      </c>
      <c r="I73" s="5">
        <v>103.9</v>
      </c>
      <c r="J73" s="5">
        <v>103.7</v>
      </c>
      <c r="K73" s="5">
        <v>103.5</v>
      </c>
      <c r="L73" s="5">
        <v>103.60000000000001</v>
      </c>
      <c r="M73" s="5">
        <v>103.4</v>
      </c>
      <c r="N73" s="5">
        <v>103.2</v>
      </c>
      <c r="O73" s="5">
        <v>103.7</v>
      </c>
      <c r="P73" s="5">
        <v>103.60000000000001</v>
      </c>
      <c r="Q73" s="5">
        <v>103.5</v>
      </c>
      <c r="R73" s="5">
        <v>103.9</v>
      </c>
      <c r="S73" s="5">
        <v>103.8</v>
      </c>
      <c r="T73" s="5">
        <v>103.7</v>
      </c>
      <c r="U73" s="5">
        <v>104</v>
      </c>
      <c r="V73" s="5">
        <v>103.9</v>
      </c>
      <c r="W73" s="5">
        <v>103.8</v>
      </c>
      <c r="X73" s="5">
        <v>103.8</v>
      </c>
      <c r="Y73" s="5">
        <v>103.7</v>
      </c>
      <c r="Z73" s="5">
        <v>103.60000000000001</v>
      </c>
      <c r="AA73" s="5">
        <v>103.60000000000001</v>
      </c>
      <c r="AB73" s="5">
        <v>103.5</v>
      </c>
      <c r="AC73" s="5">
        <v>103.4</v>
      </c>
      <c r="AD73" s="5">
        <v>103.10000000000001</v>
      </c>
      <c r="AE73" s="5">
        <v>103</v>
      </c>
      <c r="AF73" s="5">
        <v>102.9</v>
      </c>
      <c r="AG73" s="5">
        <v>102.9</v>
      </c>
      <c r="AH73" s="5">
        <v>102.8</v>
      </c>
      <c r="AI73" s="5">
        <v>102.7</v>
      </c>
      <c r="AJ73" s="5">
        <v>102.9</v>
      </c>
      <c r="AK73" s="5">
        <v>102.8</v>
      </c>
      <c r="AL73" s="5">
        <v>102.7</v>
      </c>
      <c r="AM73" s="5">
        <v>102.8</v>
      </c>
      <c r="AN73" s="5">
        <v>102.7</v>
      </c>
      <c r="AO73" s="5">
        <v>102.60000000000001</v>
      </c>
      <c r="AP73" s="5">
        <v>102.5</v>
      </c>
      <c r="AQ73" s="5">
        <v>102.4</v>
      </c>
      <c r="AR73" s="5">
        <v>102.3</v>
      </c>
      <c r="AS73" s="5">
        <v>102.7</v>
      </c>
      <c r="AT73" s="5">
        <v>102.60000000000001</v>
      </c>
      <c r="AU73" s="5">
        <v>102.5</v>
      </c>
      <c r="AV73" s="5">
        <v>102.9</v>
      </c>
      <c r="AW73" s="5">
        <v>102.8</v>
      </c>
      <c r="AX73" s="5">
        <v>102.7</v>
      </c>
      <c r="AY73" s="5">
        <v>102.8</v>
      </c>
      <c r="AZ73" s="5">
        <v>102.7</v>
      </c>
      <c r="BA73" s="5">
        <v>102.60000000000001</v>
      </c>
      <c r="BB73" s="3"/>
    </row>
    <row r="74" spans="1:54" ht="24.75" hidden="1" customHeight="1" x14ac:dyDescent="0.2">
      <c r="A74" s="28"/>
      <c r="B74" s="6" t="s">
        <v>47</v>
      </c>
      <c r="C74" s="11" t="s">
        <v>5</v>
      </c>
      <c r="D74" s="5"/>
      <c r="E74" s="5">
        <v>105.4</v>
      </c>
      <c r="F74" s="5">
        <v>105</v>
      </c>
      <c r="G74" s="5">
        <v>104.8</v>
      </c>
      <c r="H74" s="5">
        <v>104.60000000000001</v>
      </c>
      <c r="I74" s="5">
        <v>104.7</v>
      </c>
      <c r="J74" s="5">
        <v>104.5</v>
      </c>
      <c r="K74" s="5">
        <v>104.3</v>
      </c>
      <c r="L74" s="5">
        <v>104.2</v>
      </c>
      <c r="M74" s="5">
        <v>104</v>
      </c>
      <c r="N74" s="5">
        <v>103.8</v>
      </c>
      <c r="O74" s="5">
        <v>103.60000000000001</v>
      </c>
      <c r="P74" s="5">
        <v>103.5</v>
      </c>
      <c r="Q74" s="5">
        <v>103.4</v>
      </c>
      <c r="R74" s="5">
        <v>103.7</v>
      </c>
      <c r="S74" s="5">
        <v>103.60000000000001</v>
      </c>
      <c r="T74" s="5">
        <v>103.5</v>
      </c>
      <c r="U74" s="5">
        <v>103.5</v>
      </c>
      <c r="V74" s="5">
        <v>103.4</v>
      </c>
      <c r="W74" s="5">
        <v>103.3</v>
      </c>
      <c r="X74" s="5">
        <v>103.4</v>
      </c>
      <c r="Y74" s="5">
        <v>103.3</v>
      </c>
      <c r="Z74" s="5">
        <v>103.2</v>
      </c>
      <c r="AA74" s="5">
        <v>103.60000000000001</v>
      </c>
      <c r="AB74" s="5">
        <v>103.5</v>
      </c>
      <c r="AC74" s="5">
        <v>103.4</v>
      </c>
      <c r="AD74" s="5">
        <v>103.5</v>
      </c>
      <c r="AE74" s="5">
        <v>103.4</v>
      </c>
      <c r="AF74" s="5">
        <v>103.3</v>
      </c>
      <c r="AG74" s="5">
        <v>103.4</v>
      </c>
      <c r="AH74" s="5">
        <v>103.3</v>
      </c>
      <c r="AI74" s="5">
        <v>103.2</v>
      </c>
      <c r="AJ74" s="5">
        <v>103.4</v>
      </c>
      <c r="AK74" s="5">
        <v>103.3</v>
      </c>
      <c r="AL74" s="5">
        <v>103.10000000000001</v>
      </c>
      <c r="AM74" s="5">
        <v>103.10000000000001</v>
      </c>
      <c r="AN74" s="5">
        <v>103</v>
      </c>
      <c r="AO74" s="5">
        <v>102.9</v>
      </c>
      <c r="AP74" s="5">
        <v>102.60000000000001</v>
      </c>
      <c r="AQ74" s="5">
        <v>102.5</v>
      </c>
      <c r="AR74" s="5">
        <v>102.4</v>
      </c>
      <c r="AS74" s="5">
        <v>103.10000000000001</v>
      </c>
      <c r="AT74" s="5">
        <v>103</v>
      </c>
      <c r="AU74" s="5">
        <v>103</v>
      </c>
      <c r="AV74" s="5">
        <v>103.4</v>
      </c>
      <c r="AW74" s="5">
        <v>103.3</v>
      </c>
      <c r="AX74" s="5">
        <v>103.2</v>
      </c>
      <c r="AY74" s="5">
        <v>103.3</v>
      </c>
      <c r="AZ74" s="5">
        <v>103.2</v>
      </c>
      <c r="BA74" s="5">
        <v>103.10000000000001</v>
      </c>
      <c r="BB74" s="3"/>
    </row>
    <row r="75" spans="1:54" ht="33.75" hidden="1" customHeight="1" x14ac:dyDescent="0.2">
      <c r="A75" s="28"/>
      <c r="B75" s="6" t="s">
        <v>48</v>
      </c>
      <c r="C75" s="11" t="s">
        <v>5</v>
      </c>
      <c r="D75" s="5"/>
      <c r="E75" s="5">
        <v>106.2</v>
      </c>
      <c r="F75" s="5">
        <v>105.9</v>
      </c>
      <c r="G75" s="5">
        <v>105.7</v>
      </c>
      <c r="H75" s="5">
        <v>105.5</v>
      </c>
      <c r="I75" s="5">
        <v>104.7</v>
      </c>
      <c r="J75" s="5">
        <v>104.5</v>
      </c>
      <c r="K75" s="5">
        <v>104.3</v>
      </c>
      <c r="L75" s="5">
        <v>104.2</v>
      </c>
      <c r="M75" s="5">
        <v>104</v>
      </c>
      <c r="N75" s="5">
        <v>103.8</v>
      </c>
      <c r="O75" s="5">
        <v>103.9</v>
      </c>
      <c r="P75" s="5">
        <v>103.8</v>
      </c>
      <c r="Q75" s="5">
        <v>103.7</v>
      </c>
      <c r="R75" s="5">
        <v>104</v>
      </c>
      <c r="S75" s="5">
        <v>103.9</v>
      </c>
      <c r="T75" s="5">
        <v>103.8</v>
      </c>
      <c r="U75" s="5">
        <v>103.8</v>
      </c>
      <c r="V75" s="5">
        <v>103.7</v>
      </c>
      <c r="W75" s="5">
        <v>103.60000000000001</v>
      </c>
      <c r="X75" s="5">
        <v>103.60000000000001</v>
      </c>
      <c r="Y75" s="5">
        <v>103.5</v>
      </c>
      <c r="Z75" s="5">
        <v>103.4</v>
      </c>
      <c r="AA75" s="5">
        <v>103.9</v>
      </c>
      <c r="AB75" s="5">
        <v>103.8</v>
      </c>
      <c r="AC75" s="5">
        <v>103.7</v>
      </c>
      <c r="AD75" s="5">
        <v>103.8</v>
      </c>
      <c r="AE75" s="5">
        <v>103.7</v>
      </c>
      <c r="AF75" s="5">
        <v>103.60000000000001</v>
      </c>
      <c r="AG75" s="5">
        <v>103.7</v>
      </c>
      <c r="AH75" s="5">
        <v>103.60000000000001</v>
      </c>
      <c r="AI75" s="5">
        <v>103.5</v>
      </c>
      <c r="AJ75" s="5">
        <v>103.7</v>
      </c>
      <c r="AK75" s="5">
        <v>103.60000000000001</v>
      </c>
      <c r="AL75" s="5">
        <v>103.5</v>
      </c>
      <c r="AM75" s="5">
        <v>103.4</v>
      </c>
      <c r="AN75" s="5">
        <v>103.3</v>
      </c>
      <c r="AO75" s="5">
        <v>103</v>
      </c>
      <c r="AP75" s="5">
        <v>102.9</v>
      </c>
      <c r="AQ75" s="5">
        <v>102.8</v>
      </c>
      <c r="AR75" s="5">
        <v>102.7</v>
      </c>
      <c r="AS75" s="5">
        <v>103.3</v>
      </c>
      <c r="AT75" s="5">
        <v>103.2</v>
      </c>
      <c r="AU75" s="5">
        <v>103.10000000000001</v>
      </c>
      <c r="AV75" s="5">
        <v>103.5</v>
      </c>
      <c r="AW75" s="5">
        <v>103.4</v>
      </c>
      <c r="AX75" s="5">
        <v>103.3</v>
      </c>
      <c r="AY75" s="5">
        <v>103.4</v>
      </c>
      <c r="AZ75" s="5">
        <v>103.3</v>
      </c>
      <c r="BA75" s="5">
        <v>103.2</v>
      </c>
      <c r="BB75" s="3"/>
    </row>
    <row r="76" spans="1:54" ht="32.25" hidden="1" customHeight="1" x14ac:dyDescent="0.2">
      <c r="A76" s="28"/>
      <c r="B76" s="6" t="s">
        <v>49</v>
      </c>
      <c r="C76" s="11" t="s">
        <v>45</v>
      </c>
      <c r="D76" s="5">
        <v>121.4</v>
      </c>
      <c r="E76" s="5">
        <v>105</v>
      </c>
      <c r="F76" s="5">
        <v>104.9</v>
      </c>
      <c r="G76" s="5">
        <v>104.8</v>
      </c>
      <c r="H76" s="5">
        <v>104.5</v>
      </c>
      <c r="I76" s="5">
        <v>104.7</v>
      </c>
      <c r="J76" s="5">
        <v>104.5</v>
      </c>
      <c r="K76" s="5">
        <v>104.3</v>
      </c>
      <c r="L76" s="5">
        <v>104.5</v>
      </c>
      <c r="M76" s="5">
        <v>104.2</v>
      </c>
      <c r="N76" s="5">
        <v>103.9</v>
      </c>
      <c r="O76" s="5">
        <v>104.3</v>
      </c>
      <c r="P76" s="5">
        <v>104.2</v>
      </c>
      <c r="Q76" s="5">
        <v>104.10000000000001</v>
      </c>
      <c r="R76" s="5">
        <v>104.4</v>
      </c>
      <c r="S76" s="5">
        <v>104.3</v>
      </c>
      <c r="T76" s="5">
        <v>104.2</v>
      </c>
      <c r="U76" s="5">
        <v>104.2</v>
      </c>
      <c r="V76" s="5">
        <v>104.10000000000001</v>
      </c>
      <c r="W76" s="5">
        <v>104</v>
      </c>
      <c r="X76" s="5">
        <v>104</v>
      </c>
      <c r="Y76" s="5">
        <v>103.9</v>
      </c>
      <c r="Z76" s="5">
        <v>103.8</v>
      </c>
      <c r="AA76" s="5">
        <v>103.9</v>
      </c>
      <c r="AB76" s="5">
        <v>103.8</v>
      </c>
      <c r="AC76" s="5">
        <v>103.7</v>
      </c>
      <c r="AD76" s="5">
        <v>103.7</v>
      </c>
      <c r="AE76" s="5">
        <v>103.60000000000001</v>
      </c>
      <c r="AF76" s="5">
        <v>103.5</v>
      </c>
      <c r="AG76" s="5">
        <v>103.60000000000001</v>
      </c>
      <c r="AH76" s="5">
        <v>103.5</v>
      </c>
      <c r="AI76" s="5">
        <v>103.4</v>
      </c>
      <c r="AJ76" s="5">
        <v>103.9</v>
      </c>
      <c r="AK76" s="5">
        <v>103.8</v>
      </c>
      <c r="AL76" s="5">
        <v>103.7</v>
      </c>
      <c r="AM76" s="5">
        <v>103.7</v>
      </c>
      <c r="AN76" s="5">
        <v>103.60000000000001</v>
      </c>
      <c r="AO76" s="5">
        <v>103.5</v>
      </c>
      <c r="AP76" s="5">
        <v>103.5</v>
      </c>
      <c r="AQ76" s="5">
        <v>103.4</v>
      </c>
      <c r="AR76" s="5">
        <v>103.3</v>
      </c>
      <c r="AS76" s="5">
        <v>103.3</v>
      </c>
      <c r="AT76" s="5">
        <v>103.2</v>
      </c>
      <c r="AU76" s="5">
        <v>103.10000000000001</v>
      </c>
      <c r="AV76" s="5">
        <v>103.9</v>
      </c>
      <c r="AW76" s="5">
        <v>103.8</v>
      </c>
      <c r="AX76" s="5">
        <v>103.7</v>
      </c>
      <c r="AY76" s="5">
        <v>103.8</v>
      </c>
      <c r="AZ76" s="5">
        <v>103.7</v>
      </c>
      <c r="BA76" s="5">
        <v>103.60000000000001</v>
      </c>
      <c r="BB76" s="3"/>
    </row>
    <row r="77" spans="1:54" ht="30" hidden="1" customHeight="1" x14ac:dyDescent="0.2">
      <c r="A77" s="28"/>
      <c r="B77" s="6" t="s">
        <v>50</v>
      </c>
      <c r="C77" s="11" t="s">
        <v>45</v>
      </c>
      <c r="D77" s="5">
        <v>109</v>
      </c>
      <c r="E77" s="5">
        <v>105.4</v>
      </c>
      <c r="F77" s="5">
        <v>105</v>
      </c>
      <c r="G77" s="5">
        <v>104.9</v>
      </c>
      <c r="H77" s="5">
        <v>104.60000000000001</v>
      </c>
      <c r="I77" s="5">
        <v>104.9</v>
      </c>
      <c r="J77" s="5">
        <v>104.7</v>
      </c>
      <c r="K77" s="5">
        <v>104.5</v>
      </c>
      <c r="L77" s="5">
        <v>104.7</v>
      </c>
      <c r="M77" s="5">
        <v>104.4</v>
      </c>
      <c r="N77" s="5">
        <v>104.10000000000001</v>
      </c>
      <c r="O77" s="5">
        <v>104.60000000000001</v>
      </c>
      <c r="P77" s="5">
        <v>104.3</v>
      </c>
      <c r="Q77" s="5">
        <v>104</v>
      </c>
      <c r="R77" s="5">
        <v>104.5</v>
      </c>
      <c r="S77" s="5">
        <v>104.2</v>
      </c>
      <c r="T77" s="5">
        <v>103.9</v>
      </c>
      <c r="U77" s="5">
        <v>104.4</v>
      </c>
      <c r="V77" s="5">
        <v>104.10000000000001</v>
      </c>
      <c r="W77" s="5">
        <v>103.8</v>
      </c>
      <c r="X77" s="5">
        <v>104.3</v>
      </c>
      <c r="Y77" s="5">
        <v>104</v>
      </c>
      <c r="Z77" s="5">
        <v>103.7</v>
      </c>
      <c r="AA77" s="5">
        <v>104.2</v>
      </c>
      <c r="AB77" s="5">
        <v>103.9</v>
      </c>
      <c r="AC77" s="5">
        <v>103.60000000000001</v>
      </c>
      <c r="AD77" s="5">
        <v>104.10000000000001</v>
      </c>
      <c r="AE77" s="5">
        <v>103.8</v>
      </c>
      <c r="AF77" s="5">
        <v>103.5</v>
      </c>
      <c r="AG77" s="5">
        <v>104</v>
      </c>
      <c r="AH77" s="5">
        <v>103.60000000000001</v>
      </c>
      <c r="AI77" s="5">
        <v>103.4</v>
      </c>
      <c r="AJ77" s="5">
        <v>103.9</v>
      </c>
      <c r="AK77" s="5">
        <v>103.5</v>
      </c>
      <c r="AL77" s="5">
        <v>103.2</v>
      </c>
      <c r="AM77" s="5">
        <v>103.8</v>
      </c>
      <c r="AN77" s="5">
        <v>103.4</v>
      </c>
      <c r="AO77" s="5">
        <v>103.10000000000001</v>
      </c>
      <c r="AP77" s="5">
        <v>103.7</v>
      </c>
      <c r="AQ77" s="5">
        <v>103.3</v>
      </c>
      <c r="AR77" s="5">
        <v>103</v>
      </c>
      <c r="AS77" s="5">
        <v>103.60000000000001</v>
      </c>
      <c r="AT77" s="5">
        <v>103.2</v>
      </c>
      <c r="AU77" s="5">
        <v>102.9</v>
      </c>
      <c r="AV77" s="5">
        <v>103.5</v>
      </c>
      <c r="AW77" s="5">
        <v>103.10000000000001</v>
      </c>
      <c r="AX77" s="5">
        <v>102.8</v>
      </c>
      <c r="AY77" s="5">
        <v>103.4</v>
      </c>
      <c r="AZ77" s="5">
        <v>103</v>
      </c>
      <c r="BA77" s="5">
        <v>102.7</v>
      </c>
      <c r="BB77" s="3"/>
    </row>
    <row r="78" spans="1:54" ht="27" hidden="1" customHeight="1" x14ac:dyDescent="0.2">
      <c r="B78" s="8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1"/>
    </row>
    <row r="79" spans="1:54" ht="27" hidden="1" customHeight="1" x14ac:dyDescent="0.2"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6.5" hidden="1" customHeight="1" x14ac:dyDescent="0.2"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27" hidden="1" customHeight="1" x14ac:dyDescent="0.2"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27" hidden="1" customHeight="1" x14ac:dyDescent="0.2"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6.5" hidden="1" customHeight="1" x14ac:dyDescent="0.2"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27" hidden="1" customHeight="1" x14ac:dyDescent="0.2"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27" hidden="1" customHeight="1" x14ac:dyDescent="0.2"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27" hidden="1" customHeight="1" x14ac:dyDescent="0.2"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27" hidden="1" customHeight="1" x14ac:dyDescent="0.2"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6.5" hidden="1" customHeight="1" x14ac:dyDescent="0.2"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6.5" hidden="1" customHeight="1" x14ac:dyDescent="0.2"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38.25" hidden="1" customHeight="1" x14ac:dyDescent="0.2"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2">
      <c r="A91" s="77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8.75" x14ac:dyDescent="0.2"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90" t="s">
        <v>85</v>
      </c>
      <c r="AK92" s="90"/>
      <c r="AL92" s="78"/>
      <c r="AM92" s="78"/>
      <c r="AN92" s="78" t="s">
        <v>84</v>
      </c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27" customHeight="1" x14ac:dyDescent="0.2"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6.5" customHeight="1" x14ac:dyDescent="0.2"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6.5" customHeight="1" x14ac:dyDescent="0.2"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6.5" customHeight="1" x14ac:dyDescent="0.2"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2:54" ht="16.5" customHeight="1" x14ac:dyDescent="0.2"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2:54" ht="16.5" customHeight="1" x14ac:dyDescent="0.2"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2:54" ht="16.5" customHeight="1" x14ac:dyDescent="0.2"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2:54" ht="16.5" customHeight="1" x14ac:dyDescent="0.2"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2:54" ht="16.5" customHeight="1" x14ac:dyDescent="0.2"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2:54" ht="16.5" customHeight="1" x14ac:dyDescent="0.2"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2:54" ht="16.5" customHeight="1" x14ac:dyDescent="0.2"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2:54" ht="16.5" customHeight="1" x14ac:dyDescent="0.2"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2:54" ht="16.5" customHeight="1" x14ac:dyDescent="0.2"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2:54" ht="16.5" customHeight="1" x14ac:dyDescent="0.2"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2:54" ht="16.5" customHeight="1" x14ac:dyDescent="0.2"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2:54" ht="16.5" customHeight="1" x14ac:dyDescent="0.2"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2:54" ht="16.5" customHeight="1" x14ac:dyDescent="0.2"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2:54" ht="16.5" customHeight="1" x14ac:dyDescent="0.2"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2:54" ht="16.5" customHeight="1" x14ac:dyDescent="0.2"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2:54" ht="16.5" customHeight="1" x14ac:dyDescent="0.2"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2:54" ht="16.5" customHeight="1" x14ac:dyDescent="0.2"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2:54" ht="16.5" customHeight="1" x14ac:dyDescent="0.2"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2:54" ht="16.5" customHeight="1" x14ac:dyDescent="0.2"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2:54" ht="16.5" customHeight="1" x14ac:dyDescent="0.2"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2:54" ht="16.5" customHeight="1" x14ac:dyDescent="0.2"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2:54" ht="27" customHeight="1" x14ac:dyDescent="0.2"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2:54" ht="27" customHeight="1" x14ac:dyDescent="0.2"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2:54" ht="16.5" customHeight="1" x14ac:dyDescent="0.2"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2:54" ht="27" customHeight="1" x14ac:dyDescent="0.2"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2:54" ht="27" customHeight="1" x14ac:dyDescent="0.2"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2:54" ht="16.5" customHeight="1" x14ac:dyDescent="0.2"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2:54" ht="16.5" customHeight="1" x14ac:dyDescent="0.2"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2:54" ht="16.5" customHeight="1" x14ac:dyDescent="0.2"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2:54" ht="16.5" customHeight="1" x14ac:dyDescent="0.2"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2:54" ht="16.5" customHeight="1" x14ac:dyDescent="0.2"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2:54" ht="16.5" customHeight="1" x14ac:dyDescent="0.2"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2:54" ht="16.5" customHeight="1" x14ac:dyDescent="0.2"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2:54" ht="27" customHeight="1" x14ac:dyDescent="0.2"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2:54" ht="16.5" customHeight="1" x14ac:dyDescent="0.2"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2:54" ht="16.5" customHeight="1" x14ac:dyDescent="0.2"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2:54" ht="27" customHeight="1" x14ac:dyDescent="0.2"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2:54" ht="16.5" customHeight="1" x14ac:dyDescent="0.2"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2:54" ht="16.5" customHeight="1" x14ac:dyDescent="0.2"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2:54" ht="27" customHeight="1" x14ac:dyDescent="0.2"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2:54" ht="27" customHeight="1" x14ac:dyDescent="0.2"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2:54" ht="16.5" customHeight="1" x14ac:dyDescent="0.2"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2:54" ht="16.5" customHeight="1" x14ac:dyDescent="0.2"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2:54" ht="16.5" customHeight="1" x14ac:dyDescent="0.2"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2:54" ht="16.5" customHeight="1" x14ac:dyDescent="0.2"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2:54" ht="27" customHeight="1" x14ac:dyDescent="0.2"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2:54" ht="27" customHeight="1" x14ac:dyDescent="0.2"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2:54" ht="38.25" customHeight="1" x14ac:dyDescent="0.2"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2:54" ht="27" customHeight="1" x14ac:dyDescent="0.2"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2:54" ht="27" customHeight="1" x14ac:dyDescent="0.2"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2:54" ht="16.5" customHeight="1" x14ac:dyDescent="0.2"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2:54" ht="16.5" customHeight="1" x14ac:dyDescent="0.2"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2:54" ht="16.5" customHeight="1" x14ac:dyDescent="0.2"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2:54" ht="16.5" customHeight="1" x14ac:dyDescent="0.2"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2:54" ht="27" customHeight="1" x14ac:dyDescent="0.2"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2:54" ht="16.5" customHeight="1" x14ac:dyDescent="0.2"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2:54" ht="16.5" customHeight="1" x14ac:dyDescent="0.2"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2:54" ht="27" customHeight="1" x14ac:dyDescent="0.2"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2:54" ht="27" customHeight="1" x14ac:dyDescent="0.2"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2:54" ht="60" customHeight="1" x14ac:dyDescent="0.2"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2:54" ht="27" customHeight="1" x14ac:dyDescent="0.2"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2:54" ht="16.5" customHeight="1" x14ac:dyDescent="0.2"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2:54" ht="16.5" customHeight="1" x14ac:dyDescent="0.2"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2:54" ht="16.5" customHeight="1" x14ac:dyDescent="0.2"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2:54" ht="27" customHeight="1" x14ac:dyDescent="0.2"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2:54" ht="16.5" customHeight="1" x14ac:dyDescent="0.2"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2:54" ht="27" customHeight="1" x14ac:dyDescent="0.2"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2:54" ht="38.25" customHeight="1" x14ac:dyDescent="0.2"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2:54" ht="27" customHeight="1" x14ac:dyDescent="0.2"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2:54" ht="27" customHeight="1" x14ac:dyDescent="0.2"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2:54" ht="16.5" customHeight="1" x14ac:dyDescent="0.2"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2:54" ht="27" customHeight="1" x14ac:dyDescent="0.2"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2:54" ht="27" customHeight="1" x14ac:dyDescent="0.2"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2:54" ht="16.5" customHeight="1" x14ac:dyDescent="0.2"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2:54" ht="16.5" customHeight="1" x14ac:dyDescent="0.2"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2:54" ht="16.5" customHeight="1" x14ac:dyDescent="0.2"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2:54" ht="16.5" customHeight="1" x14ac:dyDescent="0.2"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2:54" ht="16.5" customHeight="1" x14ac:dyDescent="0.2"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2:54" ht="14.25" customHeight="1" x14ac:dyDescent="0.2"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</sheetData>
  <mergeCells count="29">
    <mergeCell ref="AJ92:AK92"/>
    <mergeCell ref="C2:N2"/>
    <mergeCell ref="D3:N3"/>
    <mergeCell ref="D4:N4"/>
    <mergeCell ref="AA6:AC6"/>
    <mergeCell ref="D5:D6"/>
    <mergeCell ref="AY6:BA6"/>
    <mergeCell ref="AG6:AI6"/>
    <mergeCell ref="AJ6:AL6"/>
    <mergeCell ref="AM6:AO6"/>
    <mergeCell ref="AP6:AR6"/>
    <mergeCell ref="AS6:AU6"/>
    <mergeCell ref="AV6:AX6"/>
    <mergeCell ref="O1:R1"/>
    <mergeCell ref="O2:R2"/>
    <mergeCell ref="O3:R3"/>
    <mergeCell ref="A5:A7"/>
    <mergeCell ref="C5:C7"/>
    <mergeCell ref="B5:B7"/>
    <mergeCell ref="AD6:AF6"/>
    <mergeCell ref="E5:E6"/>
    <mergeCell ref="F6:H6"/>
    <mergeCell ref="I6:K6"/>
    <mergeCell ref="L6:N6"/>
    <mergeCell ref="O6:Q6"/>
    <mergeCell ref="R6:T6"/>
    <mergeCell ref="U6:W6"/>
    <mergeCell ref="X6:Z6"/>
    <mergeCell ref="F5:BA5"/>
  </mergeCells>
  <pageMargins left="0.23622047244094491" right="0.23622047244094491" top="0.35433070866141736" bottom="0.35433070866141736" header="0.31496062992125984" footer="0.31496062992125984"/>
  <pageSetup paperSize="9" scale="47" fitToWidth="0" orientation="landscape" r:id="rId1"/>
  <colBreaks count="3" manualBreakCount="3">
    <brk id="18" max="90" man="1"/>
    <brk id="35" max="90" man="1"/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Основные показатели</vt:lpstr>
      <vt:lpstr>'Основные показатели'!Заголовки_для_печати</vt:lpstr>
      <vt:lpstr>'Основные показатели'!Область_печати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2020-10-23T09:54:27Z</cp:lastPrinted>
  <dcterms:modified xsi:type="dcterms:W3CDTF">2020-10-23T09:55:14Z</dcterms:modified>
</cp:coreProperties>
</file>