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чее\Для ОЮЗ\"/>
    </mc:Choice>
  </mc:AlternateContent>
  <xr:revisionPtr revIDLastSave="0" documentId="13_ncr:1_{018C714B-1EA7-4018-8BB3-7E8AE1B27C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definedNames>
    <definedName name="_xlnm.Print_Area" localSheetId="0">Результат!$A$1:$J$46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27" i="1"/>
  <c r="J6" i="1" l="1"/>
  <c r="J8" i="1" l="1"/>
  <c r="J9" i="1"/>
  <c r="J10" i="1"/>
  <c r="J11" i="1"/>
  <c r="J12" i="1"/>
  <c r="J13" i="1"/>
  <c r="J15" i="1"/>
  <c r="J16" i="1"/>
  <c r="J17" i="1"/>
  <c r="J18" i="1"/>
  <c r="J19" i="1"/>
  <c r="J21" i="1"/>
  <c r="J22" i="1"/>
  <c r="J7" i="1"/>
</calcChain>
</file>

<file path=xl/sharedStrings.xml><?xml version="1.0" encoding="utf-8"?>
<sst xmlns="http://schemas.openxmlformats.org/spreadsheetml/2006/main" count="78" uniqueCount="78">
  <si>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</si>
  <si>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</si>
  <si>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</si>
  <si>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</si>
  <si>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</si>
  <si>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</si>
  <si>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</si>
  <si>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</si>
  <si>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</si>
  <si>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</si>
  <si>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1 07 00 000 00 0000 000</t>
  </si>
  <si>
    <t>НАЛОГИ, СБОРЫ И РЕГУЛЯРНЫЕ ПЛАТЕЖИ ЗА ПОЛЬЗОВАНИЕ ПРИРОДНЫМИ РЕСУРСАМИ</t>
  </si>
  <si>
    <t>1 08 00 000 00 0000 000</t>
  </si>
  <si>
    <t>ГОСУДАРСТВЕННАЯ ПОШЛИНА</t>
  </si>
  <si>
    <t>1 09 00 000 00 0000 000</t>
  </si>
  <si>
    <t>ЗАДОЛЖЕННОСТЬ И ПЕРЕРАСЧЕТЫ ПО ОТМЕНЕННЫМ НАЛОГАМ, СБОРАМ И ИНЫМ ОБЯЗАТЕЛЬНЫМ ПЛАТЕЖАМ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</si>
  <si>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</si>
  <si>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</si>
  <si>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</si>
  <si>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</si>
  <si>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</si>
  <si>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</si>
  <si>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</si>
  <si>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</si>
  <si>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</si>
  <si>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</si>
  <si>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</si>
  <si>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</si>
  <si>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</si>
  <si>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</si>
  <si>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</si>
  <si>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</si>
  <si>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2 07 00 000 00 0000 000</t>
  </si>
  <si>
    <t>ПРОЧИЕ БЕЗВОЗМЕЗДНЫЕ ПОСТУПЛЕНИЯ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</si>
  <si>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</si>
  <si>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</si>
  <si>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1. Доходы бюджета - всего</t>
  </si>
  <si>
    <t>Код бюджетной классификации</t>
  </si>
  <si>
    <t>Утвержденные бюджетные назначения</t>
  </si>
  <si>
    <t>Исполнено</t>
  </si>
  <si>
    <t>% исполнения</t>
  </si>
  <si>
    <t>2. Расходы бюджета 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</si>
  <si>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</si>
  <si>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</si>
  <si>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</si>
  <si>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</si>
  <si>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</si>
  <si>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</si>
  <si>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</si>
  <si>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</si>
  <si>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</si>
  <si>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</si>
  <si>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0100</t>
  </si>
  <si>
    <t>0300</t>
  </si>
  <si>
    <t>0400</t>
  </si>
  <si>
    <t>0500</t>
  </si>
  <si>
    <t>0700</t>
  </si>
  <si>
    <t>0800</t>
  </si>
  <si>
    <t>1000</t>
  </si>
  <si>
    <t>1100</t>
  </si>
  <si>
    <t>1200</t>
  </si>
  <si>
    <t>1300</t>
  </si>
  <si>
    <t>Результат исполнения бюджета (дефицит/профицит)</t>
  </si>
  <si>
    <t>3. Источники финансирования дефицита бюджета - всего</t>
  </si>
  <si>
    <t xml:space="preserve">Приложение
УТВЕРЖДЕН
       постановлением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городского  округа г.Стерлитамак РБ
                                                            от  ________________    №________
</t>
  </si>
  <si>
    <t>Отчет об исполнении бюджета городского округа город Стерлитамак Республики Башкортостан</t>
  </si>
  <si>
    <t>Начальник бюджетного отдела____________________________________О.Ю. Землянская</t>
  </si>
  <si>
    <t xml:space="preserve">Заместитель главы администрации по  </t>
  </si>
  <si>
    <t>финансовым вопросам- начальник финансового управления  ____________________________  Г.Р. Зиганшина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</si>
  <si>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</si>
  <si>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Бюджетные кредиты из других бюджетов бюджетной системы Российской Федерации</t>
  </si>
  <si>
    <t>000 01030000000000000</t>
  </si>
  <si>
    <t>2 18 00 000 00 0000 000</t>
  </si>
  <si>
    <t>2 08 00 000 00 0000 000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</si>
  <si>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</si>
  <si>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ОХРАНА ОКРУЖАЮЩЕЙ СРЕДЫ</t>
  </si>
  <si>
    <t>0600</t>
  </si>
  <si>
    <t>на 01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</si>
</sst>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_ ;[Red]\-#,##0.0\ "/>
    <numFmt numFmtId="167" formatCode="#,##0.00_ ;\-#,##0.00\ "/>
  </numFmts>
  <fonts count="9" x14ac:knownFonts="1"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 wrapText="1" shrinkToFit="1"/>
    </xf>
    <xf numFmtId="0" fontId="2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wrapText="1"/>
    </xf>
    <xf numFmtId="164" fontId="4" fillId="3" borderId="9" xfId="0" applyNumberFormat="1" applyFont="1" applyFill="1" applyBorder="1" applyAlignment="1">
      <alignment horizontal="right" vertical="center" wrapText="1"/>
    </xf>
    <xf numFmtId="167" fontId="4" fillId="3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/>
    <xf numFmtId="4" fontId="4" fillId="3" borderId="9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164" fontId="6" fillId="0" borderId="10" xfId="0" applyNumberFormat="1" applyFont="1" applyBorder="1" applyAlignment="1">
      <alignment horizontal="right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/>
    <xf numFmtId="0" fontId="7" fillId="0" borderId="12" xfId="0" applyFont="1" applyBorder="1"/>
    <xf numFmtId="4" fontId="8" fillId="3" borderId="9" xfId="0" applyNumberFormat="1" applyFont="1" applyFill="1" applyBorder="1" applyAlignment="1">
      <alignment horizontal="right" vertical="center"/>
    </xf>
    <xf numFmtId="0" fontId="7" fillId="0" borderId="3" xfId="0" applyFont="1" applyBorder="1"/>
    <xf numFmtId="166" fontId="7" fillId="2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topLeftCell="A28" zoomScale="80" zoomScaleNormal="100" zoomScaleSheetLayoutView="80" workbookViewId="0">
      <selection activeCell="A43" sqref="A43:J43"/>
    </sheetView>
  </sheetViews>
  <sheetFormatPr defaultRowHeight="15" x14ac:dyDescent="0.25"/>
  <cols>
    <col min="1" max="1" width="14.42578125" customWidth="1"/>
    <col min="2" max="2" width="6.5703125" customWidth="1"/>
    <col min="3" max="3" width="10.7109375" customWidth="1"/>
    <col min="4" max="4" width="5.28515625" customWidth="1"/>
    <col min="5" max="6" width="21.5703125" customWidth="1"/>
    <col min="7" max="7" width="14.85546875" customWidth="1"/>
    <col min="8" max="8" width="22.140625" customWidth="1"/>
    <col min="9" max="9" width="29.42578125" customWidth="1"/>
    <col min="10" max="10" width="14.7109375" customWidth="1"/>
  </cols>
  <sheetData>
    <row r="1" spans="1:10" ht="106.5" customHeight="1" x14ac:dyDescent="0.25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6.5" customHeight="1" x14ac:dyDescent="0.25">
      <c r="A2" s="19" t="s">
        <v>65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7.25" customHeight="1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9.5" customHeight="1" x14ac:dyDescent="0.25">
      <c r="A4" s="12"/>
      <c r="B4" s="12"/>
      <c r="C4" s="12"/>
      <c r="D4" s="12"/>
      <c r="E4" s="12"/>
      <c r="F4" s="12" t="s">
        <v>37</v>
      </c>
      <c r="G4" s="12"/>
      <c r="H4" s="6" t="s">
        <v>38</v>
      </c>
      <c r="I4" s="6" t="s">
        <v>39</v>
      </c>
      <c r="J4" s="7" t="s">
        <v>40</v>
      </c>
    </row>
    <row r="5" spans="1:10" ht="18.75" customHeight="1" x14ac:dyDescent="0.25">
      <c r="A5" s="13">
        <v>1</v>
      </c>
      <c r="B5" s="13"/>
      <c r="C5" s="13"/>
      <c r="D5" s="13"/>
      <c r="E5" s="13"/>
      <c r="F5" s="14">
        <v>2</v>
      </c>
      <c r="G5" s="15"/>
      <c r="H5" s="9">
        <v>3</v>
      </c>
      <c r="I5" s="9">
        <v>4</v>
      </c>
      <c r="J5" s="8">
        <v>5</v>
      </c>
    </row>
    <row r="6" spans="1:10" ht="15" customHeight="1" x14ac:dyDescent="0.25">
      <c r="A6" s="22" t="s">
        <v>36</v>
      </c>
      <c r="B6" s="22"/>
      <c r="C6" s="22"/>
      <c r="D6" s="22"/>
      <c r="E6" s="22"/>
      <c r="F6" s="20"/>
      <c r="G6" s="21"/>
      <c r="H6" s="41">
        <v>7751975253.1499996</v>
      </c>
      <c r="I6" s="41">
        <v>1419605712.96</v>
      </c>
      <c r="J6" s="40">
        <f>I6/H6*100</f>
        <v>18.312825655411451</v>
      </c>
    </row>
    <row r="7" spans="1:10" ht="15" customHeight="1" x14ac:dyDescent="0.25">
      <c r="A7" s="16" t="s">
        <v>1</v>
      </c>
      <c r="B7" s="16"/>
      <c r="C7" s="16"/>
      <c r="D7" s="16"/>
      <c r="E7" s="16"/>
      <c r="F7" s="17" t="s">
        <v>0</v>
      </c>
      <c r="G7" s="30"/>
      <c r="H7" s="42">
        <v>2761665000</v>
      </c>
      <c r="I7" s="44">
        <v>499225695.05000001</v>
      </c>
      <c r="J7" s="40">
        <f>I7/H7*100</f>
        <v>18.076982365710542</v>
      </c>
    </row>
    <row r="8" spans="1:10" ht="15" customHeight="1" x14ac:dyDescent="0.25">
      <c r="A8" s="16" t="s">
        <v>3</v>
      </c>
      <c r="B8" s="16"/>
      <c r="C8" s="16"/>
      <c r="D8" s="16"/>
      <c r="E8" s="16"/>
      <c r="F8" s="17" t="s">
        <v>2</v>
      </c>
      <c r="G8" s="30"/>
      <c r="H8" s="44">
        <v>1023874000</v>
      </c>
      <c r="I8" s="44">
        <v>176171502.58000001</v>
      </c>
      <c r="J8" s="40">
        <f t="shared" ref="J8:J26" si="0">I8/H8*100</f>
        <v>17.206365488331574</v>
      </c>
    </row>
    <row r="9" spans="1:10" ht="31.5" customHeight="1" x14ac:dyDescent="0.25">
      <c r="A9" s="16" t="s">
        <v>5</v>
      </c>
      <c r="B9" s="16"/>
      <c r="C9" s="16"/>
      <c r="D9" s="16"/>
      <c r="E9" s="16"/>
      <c r="F9" s="17" t="s">
        <v>4</v>
      </c>
      <c r="G9" s="30"/>
      <c r="H9" s="44">
        <v>15789000</v>
      </c>
      <c r="I9" s="44">
        <v>4366195.2699999996</v>
      </c>
      <c r="J9" s="40">
        <f t="shared" si="0"/>
        <v>27.65339964532269</v>
      </c>
    </row>
    <row r="10" spans="1:10" ht="15" customHeight="1" x14ac:dyDescent="0.25">
      <c r="A10" s="16" t="s">
        <v>7</v>
      </c>
      <c r="B10" s="16"/>
      <c r="C10" s="16"/>
      <c r="D10" s="16"/>
      <c r="E10" s="16"/>
      <c r="F10" s="17" t="s">
        <v>6</v>
      </c>
      <c r="G10" s="30"/>
      <c r="H10" s="45">
        <v>752941000</v>
      </c>
      <c r="I10" s="46">
        <v>122076771</v>
      </c>
      <c r="J10" s="40">
        <f t="shared" si="0"/>
        <v>16.213324948435535</v>
      </c>
    </row>
    <row r="11" spans="1:10" ht="15" customHeight="1" x14ac:dyDescent="0.25">
      <c r="A11" s="16" t="s">
        <v>9</v>
      </c>
      <c r="B11" s="16"/>
      <c r="C11" s="16"/>
      <c r="D11" s="16"/>
      <c r="E11" s="16"/>
      <c r="F11" s="17" t="s">
        <v>8</v>
      </c>
      <c r="G11" s="30"/>
      <c r="H11" s="45">
        <v>362104000</v>
      </c>
      <c r="I11" s="46">
        <v>41142643.630000003</v>
      </c>
      <c r="J11" s="40">
        <f t="shared" si="0"/>
        <v>11.362106916797385</v>
      </c>
    </row>
    <row r="12" spans="1:10" ht="34.5" customHeight="1" x14ac:dyDescent="0.25">
      <c r="A12" s="16" t="s">
        <v>11</v>
      </c>
      <c r="B12" s="16"/>
      <c r="C12" s="16"/>
      <c r="D12" s="16"/>
      <c r="E12" s="16"/>
      <c r="F12" s="17" t="s">
        <v>10</v>
      </c>
      <c r="G12" s="30"/>
      <c r="H12" s="45">
        <v>3037000</v>
      </c>
      <c r="I12" s="46">
        <v>124088</v>
      </c>
      <c r="J12" s="40">
        <f t="shared" si="0"/>
        <v>4.0858742179782679</v>
      </c>
    </row>
    <row r="13" spans="1:10" ht="16.5" customHeight="1" x14ac:dyDescent="0.25">
      <c r="A13" s="16" t="s">
        <v>13</v>
      </c>
      <c r="B13" s="16"/>
      <c r="C13" s="16"/>
      <c r="D13" s="16"/>
      <c r="E13" s="16"/>
      <c r="F13" s="17" t="s">
        <v>12</v>
      </c>
      <c r="G13" s="30"/>
      <c r="H13" s="45">
        <v>56592000</v>
      </c>
      <c r="I13" s="46">
        <v>12484418.939999999</v>
      </c>
      <c r="J13" s="40">
        <f t="shared" si="0"/>
        <v>22.060395356234096</v>
      </c>
    </row>
    <row r="14" spans="1:10" ht="48" customHeight="1" x14ac:dyDescent="0.25">
      <c r="A14" s="16" t="s">
        <v>15</v>
      </c>
      <c r="B14" s="16"/>
      <c r="C14" s="16"/>
      <c r="D14" s="16"/>
      <c r="E14" s="16"/>
      <c r="F14" s="17" t="s">
        <v>14</v>
      </c>
      <c r="G14" s="30"/>
      <c r="H14" s="43">
        <v>0</v>
      </c>
      <c r="I14" s="43">
        <v>0</v>
      </c>
      <c r="J14" s="40"/>
    </row>
    <row r="15" spans="1:10" ht="48" customHeight="1" x14ac:dyDescent="0.25">
      <c r="A15" s="16" t="s">
        <v>17</v>
      </c>
      <c r="B15" s="16"/>
      <c r="C15" s="16"/>
      <c r="D15" s="16"/>
      <c r="E15" s="16"/>
      <c r="F15" s="17" t="s">
        <v>16</v>
      </c>
      <c r="G15" s="30"/>
      <c r="H15" s="45">
        <v>462920000</v>
      </c>
      <c r="I15" s="46">
        <v>100663948.11</v>
      </c>
      <c r="J15" s="40">
        <f t="shared" si="0"/>
        <v>21.745430767735247</v>
      </c>
    </row>
    <row r="16" spans="1:10" ht="35.25" customHeight="1" x14ac:dyDescent="0.25">
      <c r="A16" s="16" t="s">
        <v>19</v>
      </c>
      <c r="B16" s="16"/>
      <c r="C16" s="16"/>
      <c r="D16" s="16"/>
      <c r="E16" s="16"/>
      <c r="F16" s="17" t="s">
        <v>18</v>
      </c>
      <c r="G16" s="30"/>
      <c r="H16" s="45">
        <v>4871000</v>
      </c>
      <c r="I16" s="45">
        <v>1385760.34</v>
      </c>
      <c r="J16" s="40">
        <f t="shared" si="0"/>
        <v>28.449196058304249</v>
      </c>
    </row>
    <row r="17" spans="1:10" ht="37.5" customHeight="1" x14ac:dyDescent="0.25">
      <c r="A17" s="16" t="s">
        <v>21</v>
      </c>
      <c r="B17" s="16"/>
      <c r="C17" s="16"/>
      <c r="D17" s="16"/>
      <c r="E17" s="16"/>
      <c r="F17" s="17" t="s">
        <v>20</v>
      </c>
      <c r="G17" s="30"/>
      <c r="H17" s="46">
        <v>1000000</v>
      </c>
      <c r="I17" s="45">
        <v>585119.93999999994</v>
      </c>
      <c r="J17" s="40">
        <f t="shared" si="0"/>
        <v>58.511993999999987</v>
      </c>
    </row>
    <row r="18" spans="1:10" ht="15" customHeight="1" x14ac:dyDescent="0.25">
      <c r="A18" s="16" t="s">
        <v>23</v>
      </c>
      <c r="B18" s="16"/>
      <c r="C18" s="16"/>
      <c r="D18" s="16"/>
      <c r="E18" s="16"/>
      <c r="F18" s="17" t="s">
        <v>22</v>
      </c>
      <c r="G18" s="30"/>
      <c r="H18" s="46">
        <v>71100000</v>
      </c>
      <c r="I18" s="45">
        <v>37706972.630000003</v>
      </c>
      <c r="J18" s="40">
        <f t="shared" si="0"/>
        <v>53.033716779184246</v>
      </c>
    </row>
    <row r="19" spans="1:10" ht="15" customHeight="1" x14ac:dyDescent="0.25">
      <c r="A19" s="16" t="s">
        <v>25</v>
      </c>
      <c r="B19" s="16"/>
      <c r="C19" s="16"/>
      <c r="D19" s="16"/>
      <c r="E19" s="16"/>
      <c r="F19" s="17" t="s">
        <v>24</v>
      </c>
      <c r="G19" s="30"/>
      <c r="H19" s="46">
        <v>7437000</v>
      </c>
      <c r="I19" s="45">
        <v>2518274.61</v>
      </c>
      <c r="J19" s="40">
        <f t="shared" si="0"/>
        <v>33.861430818878581</v>
      </c>
    </row>
    <row r="20" spans="1:10" ht="15" customHeight="1" x14ac:dyDescent="0.25">
      <c r="A20" s="16" t="s">
        <v>27</v>
      </c>
      <c r="B20" s="16"/>
      <c r="C20" s="16"/>
      <c r="D20" s="16"/>
      <c r="E20" s="16"/>
      <c r="F20" s="17" t="s">
        <v>26</v>
      </c>
      <c r="G20" s="30"/>
      <c r="H20" s="43">
        <v>0</v>
      </c>
      <c r="I20" s="43">
        <v>0</v>
      </c>
      <c r="J20" s="40"/>
    </row>
    <row r="21" spans="1:10" ht="18" customHeight="1" x14ac:dyDescent="0.25">
      <c r="A21" s="16" t="s">
        <v>29</v>
      </c>
      <c r="B21" s="16"/>
      <c r="C21" s="16"/>
      <c r="D21" s="16"/>
      <c r="E21" s="16"/>
      <c r="F21" s="17" t="s">
        <v>28</v>
      </c>
      <c r="G21" s="30"/>
      <c r="H21" s="45">
        <v>4990310253.1499996</v>
      </c>
      <c r="I21" s="45">
        <v>920380017.90999997</v>
      </c>
      <c r="J21" s="40">
        <f t="shared" si="0"/>
        <v>18.443342622415805</v>
      </c>
    </row>
    <row r="22" spans="1:10" ht="43.5" customHeight="1" x14ac:dyDescent="0.25">
      <c r="A22" s="16" t="s">
        <v>31</v>
      </c>
      <c r="B22" s="16"/>
      <c r="C22" s="16"/>
      <c r="D22" s="16"/>
      <c r="E22" s="16"/>
      <c r="F22" s="17" t="s">
        <v>30</v>
      </c>
      <c r="G22" s="30"/>
      <c r="H22" s="45">
        <v>4990310253.1499996</v>
      </c>
      <c r="I22" s="45">
        <v>925884361.34000003</v>
      </c>
      <c r="J22" s="40">
        <f t="shared" si="0"/>
        <v>18.553643248043752</v>
      </c>
    </row>
    <row r="23" spans="1:10" ht="19.5" customHeight="1" x14ac:dyDescent="0.25">
      <c r="A23" s="16" t="s">
        <v>33</v>
      </c>
      <c r="B23" s="16"/>
      <c r="C23" s="16"/>
      <c r="D23" s="16"/>
      <c r="E23" s="16"/>
      <c r="F23" s="17" t="s">
        <v>32</v>
      </c>
      <c r="G23" s="30"/>
      <c r="H23" s="43">
        <v>0</v>
      </c>
      <c r="I23" s="43">
        <v>0</v>
      </c>
      <c r="J23" s="40"/>
    </row>
    <row r="24" spans="1:10" ht="114.75" customHeight="1" x14ac:dyDescent="0.25">
      <c r="A24" s="34" t="s">
        <v>74</v>
      </c>
      <c r="B24" s="35"/>
      <c r="C24" s="35"/>
      <c r="D24" s="35"/>
      <c r="E24" s="36"/>
      <c r="F24" s="17" t="s">
        <v>73</v>
      </c>
      <c r="G24" s="30"/>
      <c r="H24" s="43">
        <v>0</v>
      </c>
      <c r="I24" s="43">
        <v>0</v>
      </c>
      <c r="J24" s="40"/>
    </row>
    <row r="25" spans="1:10" ht="79.5" customHeight="1" x14ac:dyDescent="0.25">
      <c r="A25" s="16" t="s">
        <v>69</v>
      </c>
      <c r="B25" s="16"/>
      <c r="C25" s="16"/>
      <c r="D25" s="16"/>
      <c r="E25" s="16"/>
      <c r="F25" s="30" t="s">
        <v>72</v>
      </c>
      <c r="G25" s="39"/>
      <c r="H25" s="47">
        <v>0</v>
      </c>
      <c r="I25" s="45">
        <v>2742949.17</v>
      </c>
      <c r="J25" s="40"/>
    </row>
    <row r="26" spans="1:10" ht="51.75" customHeight="1" x14ac:dyDescent="0.25">
      <c r="A26" s="34" t="s">
        <v>35</v>
      </c>
      <c r="B26" s="35"/>
      <c r="C26" s="35"/>
      <c r="D26" s="35"/>
      <c r="E26" s="36"/>
      <c r="F26" s="30" t="s">
        <v>34</v>
      </c>
      <c r="G26" s="39"/>
      <c r="H26" s="47">
        <v>0</v>
      </c>
      <c r="I26" s="54">
        <v>-8247292.5999999996</v>
      </c>
      <c r="J26" s="40"/>
    </row>
    <row r="27" spans="1:10" ht="15" customHeight="1" x14ac:dyDescent="0.25">
      <c r="A27" s="38" t="s">
        <v>41</v>
      </c>
      <c r="B27" s="38"/>
      <c r="C27" s="38"/>
      <c r="D27" s="38"/>
      <c r="E27" s="38"/>
      <c r="F27" s="37"/>
      <c r="G27" s="37"/>
      <c r="H27" s="49">
        <v>8014275253.1499996</v>
      </c>
      <c r="I27" s="49">
        <v>1321283151.5899999</v>
      </c>
      <c r="J27" s="50">
        <f>I27/H27*100</f>
        <v>16.486620559615435</v>
      </c>
    </row>
    <row r="28" spans="1:10" ht="17.25" customHeight="1" x14ac:dyDescent="0.25">
      <c r="A28" s="29" t="s">
        <v>42</v>
      </c>
      <c r="B28" s="29"/>
      <c r="C28" s="29"/>
      <c r="D28" s="29"/>
      <c r="E28" s="29"/>
      <c r="F28" s="17" t="s">
        <v>52</v>
      </c>
      <c r="G28" s="30"/>
      <c r="H28" s="45">
        <v>408544580.29000002</v>
      </c>
      <c r="I28" s="45">
        <v>87827393.25</v>
      </c>
      <c r="J28" s="50">
        <f t="shared" ref="J28:J39" si="1">I28/H28*100</f>
        <v>21.497627795639065</v>
      </c>
    </row>
    <row r="29" spans="1:10" ht="31.5" customHeight="1" x14ac:dyDescent="0.25">
      <c r="A29" s="29" t="s">
        <v>43</v>
      </c>
      <c r="B29" s="29"/>
      <c r="C29" s="29"/>
      <c r="D29" s="29"/>
      <c r="E29" s="29"/>
      <c r="F29" s="17" t="s">
        <v>53</v>
      </c>
      <c r="G29" s="30"/>
      <c r="H29" s="45">
        <v>51893225.810000002</v>
      </c>
      <c r="I29" s="45">
        <v>11622249.800000001</v>
      </c>
      <c r="J29" s="50">
        <f t="shared" si="1"/>
        <v>22.396468168221588</v>
      </c>
    </row>
    <row r="30" spans="1:10" ht="15" customHeight="1" x14ac:dyDescent="0.25">
      <c r="A30" s="29" t="s">
        <v>44</v>
      </c>
      <c r="B30" s="29"/>
      <c r="C30" s="29"/>
      <c r="D30" s="29"/>
      <c r="E30" s="29"/>
      <c r="F30" s="17" t="s">
        <v>54</v>
      </c>
      <c r="G30" s="30"/>
      <c r="H30" s="45">
        <v>717571004.57000005</v>
      </c>
      <c r="I30" s="45">
        <v>69305152.530000001</v>
      </c>
      <c r="J30" s="50">
        <f t="shared" si="1"/>
        <v>9.6582989123885632</v>
      </c>
    </row>
    <row r="31" spans="1:10" ht="15" customHeight="1" x14ac:dyDescent="0.25">
      <c r="A31" s="31" t="s">
        <v>45</v>
      </c>
      <c r="B31" s="32"/>
      <c r="C31" s="32"/>
      <c r="D31" s="32"/>
      <c r="E31" s="33"/>
      <c r="F31" s="30" t="s">
        <v>55</v>
      </c>
      <c r="G31" s="39"/>
      <c r="H31" s="45">
        <v>807206473.94000006</v>
      </c>
      <c r="I31" s="45">
        <v>107421274.31999999</v>
      </c>
      <c r="J31" s="50">
        <f t="shared" si="1"/>
        <v>13.307781563702456</v>
      </c>
    </row>
    <row r="32" spans="1:10" ht="15" customHeight="1" x14ac:dyDescent="0.25">
      <c r="A32" s="31" t="s">
        <v>75</v>
      </c>
      <c r="B32" s="32"/>
      <c r="C32" s="32"/>
      <c r="D32" s="32"/>
      <c r="E32" s="33"/>
      <c r="F32" s="30" t="s">
        <v>76</v>
      </c>
      <c r="G32" s="39"/>
      <c r="H32" s="45">
        <v>17900000</v>
      </c>
      <c r="I32" s="45">
        <v>1403132.33</v>
      </c>
      <c r="J32" s="50">
        <f t="shared" si="1"/>
        <v>7.8387281005586589</v>
      </c>
    </row>
    <row r="33" spans="1:10" ht="15.75" x14ac:dyDescent="0.25">
      <c r="A33" s="29" t="s">
        <v>46</v>
      </c>
      <c r="B33" s="29"/>
      <c r="C33" s="29"/>
      <c r="D33" s="29"/>
      <c r="E33" s="29"/>
      <c r="F33" s="17" t="s">
        <v>56</v>
      </c>
      <c r="G33" s="30"/>
      <c r="H33" s="45">
        <v>5266723266.4799995</v>
      </c>
      <c r="I33" s="45">
        <v>953641285.69000006</v>
      </c>
      <c r="J33" s="50">
        <f t="shared" si="1"/>
        <v>18.106918427999421</v>
      </c>
    </row>
    <row r="34" spans="1:10" ht="15" customHeight="1" x14ac:dyDescent="0.25">
      <c r="A34" s="29" t="s">
        <v>47</v>
      </c>
      <c r="B34" s="29"/>
      <c r="C34" s="29"/>
      <c r="D34" s="29"/>
      <c r="E34" s="29"/>
      <c r="F34" s="17" t="s">
        <v>57</v>
      </c>
      <c r="G34" s="30"/>
      <c r="H34" s="45">
        <v>133911368.66</v>
      </c>
      <c r="I34" s="45">
        <v>23432274.879999999</v>
      </c>
      <c r="J34" s="50">
        <f t="shared" si="1"/>
        <v>17.498346193066233</v>
      </c>
    </row>
    <row r="35" spans="1:10" ht="15" customHeight="1" x14ac:dyDescent="0.25">
      <c r="A35" s="29" t="s">
        <v>48</v>
      </c>
      <c r="B35" s="29"/>
      <c r="C35" s="29"/>
      <c r="D35" s="29"/>
      <c r="E35" s="29"/>
      <c r="F35" s="17" t="s">
        <v>58</v>
      </c>
      <c r="G35" s="30"/>
      <c r="H35" s="45">
        <v>409954327.13</v>
      </c>
      <c r="I35" s="45">
        <v>32132805.559999999</v>
      </c>
      <c r="J35" s="50">
        <f t="shared" si="1"/>
        <v>7.8381427962853074</v>
      </c>
    </row>
    <row r="36" spans="1:10" ht="15" customHeight="1" x14ac:dyDescent="0.25">
      <c r="A36" s="29" t="s">
        <v>49</v>
      </c>
      <c r="B36" s="29"/>
      <c r="C36" s="29"/>
      <c r="D36" s="29"/>
      <c r="E36" s="29"/>
      <c r="F36" s="17" t="s">
        <v>59</v>
      </c>
      <c r="G36" s="30"/>
      <c r="H36" s="45">
        <v>195471006.27000001</v>
      </c>
      <c r="I36" s="45">
        <v>33526792.23</v>
      </c>
      <c r="J36" s="50">
        <f t="shared" si="1"/>
        <v>17.151798043997452</v>
      </c>
    </row>
    <row r="37" spans="1:10" ht="15" customHeight="1" x14ac:dyDescent="0.25">
      <c r="A37" s="29" t="s">
        <v>50</v>
      </c>
      <c r="B37" s="29"/>
      <c r="C37" s="29"/>
      <c r="D37" s="29"/>
      <c r="E37" s="29"/>
      <c r="F37" s="17" t="s">
        <v>60</v>
      </c>
      <c r="G37" s="30"/>
      <c r="H37" s="45">
        <v>5000000</v>
      </c>
      <c r="I37" s="45">
        <v>970791</v>
      </c>
      <c r="J37" s="50">
        <f t="shared" si="1"/>
        <v>19.41582</v>
      </c>
    </row>
    <row r="38" spans="1:10" ht="32.25" customHeight="1" x14ac:dyDescent="0.25">
      <c r="A38" s="29" t="s">
        <v>51</v>
      </c>
      <c r="B38" s="29"/>
      <c r="C38" s="29"/>
      <c r="D38" s="29"/>
      <c r="E38" s="29"/>
      <c r="F38" s="17" t="s">
        <v>61</v>
      </c>
      <c r="G38" s="30"/>
      <c r="H38" s="45">
        <v>100000</v>
      </c>
      <c r="I38" s="52">
        <v>0</v>
      </c>
      <c r="J38" s="51">
        <f t="shared" si="1"/>
        <v>0</v>
      </c>
    </row>
    <row r="39" spans="1:10" ht="15.75" x14ac:dyDescent="0.25">
      <c r="A39" s="27" t="s">
        <v>62</v>
      </c>
      <c r="B39" s="27"/>
      <c r="C39" s="27"/>
      <c r="D39" s="27"/>
      <c r="E39" s="27"/>
      <c r="F39" s="28"/>
      <c r="G39" s="48"/>
      <c r="H39" s="54">
        <v>-262300000</v>
      </c>
      <c r="I39" s="54">
        <v>98322561.370000005</v>
      </c>
      <c r="J39" s="59">
        <f t="shared" si="1"/>
        <v>-37.484773682805951</v>
      </c>
    </row>
    <row r="40" spans="1:10" ht="15.75" x14ac:dyDescent="0.25">
      <c r="A40" s="27" t="s">
        <v>63</v>
      </c>
      <c r="B40" s="27"/>
      <c r="C40" s="27"/>
      <c r="D40" s="27"/>
      <c r="E40" s="27"/>
      <c r="F40" s="28"/>
      <c r="G40" s="28"/>
      <c r="H40" s="55"/>
      <c r="I40" s="55"/>
      <c r="J40" s="56"/>
    </row>
    <row r="41" spans="1:10" ht="34.5" customHeight="1" x14ac:dyDescent="0.25">
      <c r="A41" s="23" t="s">
        <v>70</v>
      </c>
      <c r="B41" s="24"/>
      <c r="C41" s="24"/>
      <c r="D41" s="24"/>
      <c r="E41" s="25"/>
      <c r="F41" s="26" t="s">
        <v>71</v>
      </c>
      <c r="G41" s="53"/>
      <c r="H41" s="57">
        <v>-18200000</v>
      </c>
      <c r="I41" s="57">
        <v>-4500000</v>
      </c>
      <c r="J41" s="58"/>
    </row>
    <row r="43" spans="1:10" ht="17.25" customHeight="1" x14ac:dyDescent="0.25">
      <c r="A43" s="10" t="s">
        <v>67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customHeight="1" x14ac:dyDescent="0.25">
      <c r="A44" s="10" t="s">
        <v>68</v>
      </c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"/>
      <c r="B45" s="2"/>
      <c r="C45" s="3"/>
      <c r="D45" s="4"/>
      <c r="E45" s="5"/>
    </row>
    <row r="46" spans="1:10" ht="15.75" customHeight="1" x14ac:dyDescent="0.25">
      <c r="A46" s="10" t="s">
        <v>66</v>
      </c>
      <c r="B46" s="10"/>
      <c r="C46" s="10"/>
      <c r="D46" s="10"/>
      <c r="E46" s="10"/>
      <c r="F46" s="10"/>
      <c r="G46" s="10"/>
      <c r="H46" s="10"/>
      <c r="I46" s="10"/>
      <c r="J46" s="10"/>
    </row>
  </sheetData>
  <mergeCells count="82">
    <mergeCell ref="A33:E33"/>
    <mergeCell ref="F25:G25"/>
    <mergeCell ref="A25:E25"/>
    <mergeCell ref="F27:G27"/>
    <mergeCell ref="A27:E27"/>
    <mergeCell ref="A26:E26"/>
    <mergeCell ref="A32:E32"/>
    <mergeCell ref="F32:G32"/>
    <mergeCell ref="F23:G23"/>
    <mergeCell ref="F26:G26"/>
    <mergeCell ref="A36:E36"/>
    <mergeCell ref="F28:G28"/>
    <mergeCell ref="F29:G29"/>
    <mergeCell ref="F30:G30"/>
    <mergeCell ref="F31:G31"/>
    <mergeCell ref="F33:G33"/>
    <mergeCell ref="F34:G34"/>
    <mergeCell ref="F35:G35"/>
    <mergeCell ref="F36:G36"/>
    <mergeCell ref="A28:E28"/>
    <mergeCell ref="A30:E30"/>
    <mergeCell ref="A31:E31"/>
    <mergeCell ref="A24:E24"/>
    <mergeCell ref="F24:G24"/>
    <mergeCell ref="A41:E41"/>
    <mergeCell ref="F41:G41"/>
    <mergeCell ref="A22:E22"/>
    <mergeCell ref="F22:G22"/>
    <mergeCell ref="F37:G37"/>
    <mergeCell ref="F38:G38"/>
    <mergeCell ref="A39:E39"/>
    <mergeCell ref="F39:G39"/>
    <mergeCell ref="A40:E40"/>
    <mergeCell ref="F40:G40"/>
    <mergeCell ref="A34:E34"/>
    <mergeCell ref="A35:E35"/>
    <mergeCell ref="A29:E29"/>
    <mergeCell ref="A37:E37"/>
    <mergeCell ref="A38:E38"/>
    <mergeCell ref="A23:E23"/>
    <mergeCell ref="A20:E20"/>
    <mergeCell ref="F20:G20"/>
    <mergeCell ref="F19:G19"/>
    <mergeCell ref="A19:E19"/>
    <mergeCell ref="A21:E21"/>
    <mergeCell ref="F21:G21"/>
    <mergeCell ref="A14:E14"/>
    <mergeCell ref="F13:G13"/>
    <mergeCell ref="A13:E13"/>
    <mergeCell ref="F18:G18"/>
    <mergeCell ref="A18:E18"/>
    <mergeCell ref="A17:E17"/>
    <mergeCell ref="F17:G17"/>
    <mergeCell ref="A16:E16"/>
    <mergeCell ref="F16:G16"/>
    <mergeCell ref="A1:J1"/>
    <mergeCell ref="A2:J2"/>
    <mergeCell ref="A9:E9"/>
    <mergeCell ref="F9:G9"/>
    <mergeCell ref="A7:E7"/>
    <mergeCell ref="A8:E8"/>
    <mergeCell ref="F7:G7"/>
    <mergeCell ref="F8:G8"/>
    <mergeCell ref="F6:G6"/>
    <mergeCell ref="F4:G4"/>
    <mergeCell ref="A6:E6"/>
    <mergeCell ref="A43:J43"/>
    <mergeCell ref="A44:J44"/>
    <mergeCell ref="A46:J46"/>
    <mergeCell ref="A3:J3"/>
    <mergeCell ref="A4:E4"/>
    <mergeCell ref="A5:E5"/>
    <mergeCell ref="F5:G5"/>
    <mergeCell ref="A12:E12"/>
    <mergeCell ref="F12:G12"/>
    <mergeCell ref="A11:E11"/>
    <mergeCell ref="F11:G11"/>
    <mergeCell ref="A10:E10"/>
    <mergeCell ref="F10:G10"/>
    <mergeCell ref="A15:E15"/>
    <mergeCell ref="F15:G15"/>
    <mergeCell ref="F14:G14"/>
  </mergeCells>
  <pageMargins left="0.25" right="0.25" top="0.75" bottom="0.75" header="0.25" footer="0.25"/>
  <pageSetup paperSize="9" scale="88" fitToHeight="0" orientation="landscape" r:id="rId1"/>
  <rowBreaks count="2" manualBreakCount="2">
    <brk id="19" max="9" man="1"/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Администратор</cp:lastModifiedBy>
  <cp:lastPrinted>2024-04-08T09:28:13Z</cp:lastPrinted>
  <dcterms:created xsi:type="dcterms:W3CDTF">2021-04-12T14:52:46Z</dcterms:created>
  <dcterms:modified xsi:type="dcterms:W3CDTF">2024-04-08T09:28:15Z</dcterms:modified>
</cp:coreProperties>
</file>